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7" i="1" l="1"/>
  <c r="D176" i="1"/>
  <c r="D150" i="1"/>
  <c r="D148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7" i="1"/>
  <c r="D105" i="1"/>
  <c r="D103" i="1"/>
  <c r="D101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<sst xmlns="http://schemas.openxmlformats.org/spreadsheetml/2006/main" count="491" uniqueCount="203">
  <si>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</si>
  <si>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</si>
  <si>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</si>
  <si>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</si>
  <si>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</si>
  <si>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</si>
  <si>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</si>
  <si>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</si>
  <si>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</si>
  <si>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</si>
  <si>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01.10.2025 Do 31.10.2025</t>
  </si>
  <si>
    <t>POKUPČANKA D.O.O.</t>
  </si>
  <si>
    <t>99161238553</t>
  </si>
  <si>
    <t>10410 VELIKA GORICA</t>
  </si>
  <si>
    <t xml:space="preserve">MATERIJAL I SIROVINE                                                                                                                                  </t>
  </si>
  <si>
    <t>O.Š. ODRA</t>
  </si>
  <si>
    <t>Ukupno:</t>
  </si>
  <si>
    <t>PROFIL KLETT</t>
  </si>
  <si>
    <t>95803232921</t>
  </si>
  <si>
    <t>Zagreb</t>
  </si>
  <si>
    <t>Nema Konta Na Odabranoj Razini</t>
  </si>
  <si>
    <t>MASS SHOES d.o.o.</t>
  </si>
  <si>
    <t>94682632604</t>
  </si>
  <si>
    <t>Klanjec</t>
  </si>
  <si>
    <t>Hrvatski zagonetački savez</t>
  </si>
  <si>
    <t>93152532500</t>
  </si>
  <si>
    <t>21000 Split</t>
  </si>
  <si>
    <t xml:space="preserve">INTELEKTUALNE I OSOBNE USLUGE                                                                                                                         </t>
  </si>
  <si>
    <t>DECATHLON</t>
  </si>
  <si>
    <t>89516372197</t>
  </si>
  <si>
    <t xml:space="preserve">UREDSKI MATERIJAL I OSTALI MATERIJALNI RASHODI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</si>
  <si>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</si>
  <si>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</si>
  <si>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</si>
  <si>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</t>
  </si>
  <si>
    <t>86255713939</t>
  </si>
  <si>
    <t>10020 Zagreb</t>
  </si>
  <si>
    <t xml:space="preserve">KOMUNALNE USLUGE                                                                                                                                      </t>
  </si>
  <si>
    <t>Presečki grupa d.o.o.</t>
  </si>
  <si>
    <t>85843181422</t>
  </si>
  <si>
    <t>49000 KRAPINA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</si>
  <si>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</si>
  <si>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</si>
  <si>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</si>
  <si>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</si>
  <si>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ZAGREBAČKI HOLDING ČISTOĆA d.o.o.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</si>
  <si>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</si>
  <si>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</si>
  <si>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</si>
  <si>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</si>
  <si>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</si>
  <si>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HRVATSKA ZAJEDNICA TEHNIČKE KULTURE</t>
  </si>
  <si>
    <t>84372686563</t>
  </si>
  <si>
    <t>10000 ZAGREB</t>
  </si>
  <si>
    <t>GAVRILOVIĆ  d.o.o.</t>
  </si>
  <si>
    <t>83570236060</t>
  </si>
  <si>
    <t>Petrinja</t>
  </si>
  <si>
    <t>ZAREBAČKI HOLDING VODOOPSKRBA I ODVODNJA d.o.o.</t>
  </si>
  <si>
    <t>83416546499</t>
  </si>
  <si>
    <t>T ŽIVJETI ZAJEDNO</t>
  </si>
  <si>
    <t>81793146560</t>
  </si>
  <si>
    <t>AGRODALM d.o.o.</t>
  </si>
  <si>
    <t>80649374262</t>
  </si>
  <si>
    <t>NAKLADA LJEVAK  d.o.o.</t>
  </si>
  <si>
    <t>80364394364</t>
  </si>
  <si>
    <t>MODIFIKACIJA ING D.O.O.ZA GRAĐENJE I USLUGE</t>
  </si>
  <si>
    <t>79939132551</t>
  </si>
  <si>
    <t>10020 NOVI ZAGREB, STRMEC</t>
  </si>
  <si>
    <t xml:space="preserve">USLUGE TEKUĆEG I INVESTICIJSKOG ODRŽAVANJA                                                                                                            </t>
  </si>
  <si>
    <t>KRŠĆANSKA SADAŠNJOST</t>
  </si>
  <si>
    <t>79817762581</t>
  </si>
  <si>
    <t>SCIENTARIO, obrt</t>
  </si>
  <si>
    <t>78422507884</t>
  </si>
  <si>
    <t>Priroda Grada Zagreba</t>
  </si>
  <si>
    <t>78356795960</t>
  </si>
  <si>
    <t>URIHO-ZAGREB</t>
  </si>
  <si>
    <t>77931216562</t>
  </si>
  <si>
    <t>KLARA d.d.</t>
  </si>
  <si>
    <t>76842508189</t>
  </si>
  <si>
    <t>SREĆKO TOURS d.o.o.</t>
  </si>
  <si>
    <t>74454217661</t>
  </si>
  <si>
    <t>Vrbovec</t>
  </si>
  <si>
    <t xml:space="preserve">OSTALE USLUGE                   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</si>
  <si>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</si>
  <si>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</si>
  <si>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</si>
  <si>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>ORCUS PLUS d.o.o.</t>
  </si>
  <si>
    <t>70812508533</t>
  </si>
  <si>
    <t>51219 Čavle</t>
  </si>
  <si>
    <t>Telemach Hrvatska d.o.o.</t>
  </si>
  <si>
    <t>70133616033</t>
  </si>
  <si>
    <t>NAKLADA SLAP d.o.o.</t>
  </si>
  <si>
    <t>70108447975</t>
  </si>
  <si>
    <t>10450 Jastrebarsko</t>
  </si>
  <si>
    <t>Ekupi d.o.o.</t>
  </si>
  <si>
    <t>67567085531</t>
  </si>
  <si>
    <t xml:space="preserve">SITNI INVENTAR I AUTO GUME                                                                                                                            </t>
  </si>
  <si>
    <t>UDŽBENIK.HR</t>
  </si>
  <si>
    <t>64896170875</t>
  </si>
  <si>
    <t>GREEN &amp; SOLAR CLEAN, OBRT ZA USLUGE ČIŠĆENJA, VL. SLAVEN DRAVINSKI, ZAGREB, FERKOVIĆI 5</t>
  </si>
  <si>
    <t>64649073573</t>
  </si>
  <si>
    <t xml:space="preserve">MATERIJAL I DIJELOVI ZA TEKUĆE I INVESTICIJSKO ODRŽAVANJE                                                                                             </t>
  </si>
  <si>
    <t>NARODNE NOVINE d.d.</t>
  </si>
  <si>
    <t>64546066176</t>
  </si>
  <si>
    <t>10020 ZAGREB</t>
  </si>
  <si>
    <t>LDC trgovački obrt</t>
  </si>
  <si>
    <t>63392388430</t>
  </si>
  <si>
    <t>HEP OPSKRBA d.o.o.</t>
  </si>
  <si>
    <t>63073332379</t>
  </si>
  <si>
    <t>GRADSKI URED ZA PROSTORNO UREĐENJE</t>
  </si>
  <si>
    <t>61817894937</t>
  </si>
  <si>
    <t>CIJANIZACIJA d.o.o.</t>
  </si>
  <si>
    <t>59646425366</t>
  </si>
  <si>
    <t>ALCA ZAGREB d.o.o.</t>
  </si>
  <si>
    <t>58353015102</t>
  </si>
  <si>
    <t>KODAK CENTAR d.o.o.</t>
  </si>
  <si>
    <t>56307720607</t>
  </si>
  <si>
    <t>IGO-MAT d.o.o.</t>
  </si>
  <si>
    <t>55662000497</t>
  </si>
  <si>
    <t>10432 Bregana</t>
  </si>
  <si>
    <t>LOCUM TRADE d.o.o.</t>
  </si>
  <si>
    <t>49576390857</t>
  </si>
  <si>
    <t>TNT Global d.o.o.</t>
  </si>
  <si>
    <t>48865885117</t>
  </si>
  <si>
    <t>wix.com</t>
  </si>
  <si>
    <t>442008451</t>
  </si>
  <si>
    <t>Tel Aviv</t>
  </si>
  <si>
    <t>VINDIJA</t>
  </si>
  <si>
    <t>44138062462</t>
  </si>
  <si>
    <t>VARAŽDIN</t>
  </si>
  <si>
    <t>HEP ELEKTRA d.o.o.</t>
  </si>
  <si>
    <t>43965974818</t>
  </si>
  <si>
    <t>GLAS KONCILA</t>
  </si>
  <si>
    <t>42821159693</t>
  </si>
  <si>
    <t>ŠKOLSKA KNJIGA d.d.</t>
  </si>
  <si>
    <t>38967655335</t>
  </si>
  <si>
    <t xml:space="preserve">KNJIGE U KNJIŽNICI                                                                                                                                    </t>
  </si>
  <si>
    <t>CLAUDIUS makromikro grupa</t>
  </si>
  <si>
    <t>35639029233</t>
  </si>
  <si>
    <t>ZAVOD ZA JAVNO ZDRAVSTVO DR.A.ŠTAMPAR</t>
  </si>
  <si>
    <t>33392005961</t>
  </si>
  <si>
    <t xml:space="preserve">ZDRAVSTVENE I VETERINARSKE USLUGE                                                                                                                     </t>
  </si>
  <si>
    <t>Dobro rješenje d.o.o.</t>
  </si>
  <si>
    <t>33104804103</t>
  </si>
  <si>
    <t>Zagit Sistemi d.o.o.</t>
  </si>
  <si>
    <t>31476940348</t>
  </si>
  <si>
    <t>CEDEKAP d.o.o.</t>
  </si>
  <si>
    <t>30681213743</t>
  </si>
  <si>
    <t>Donja Lomnica</t>
  </si>
  <si>
    <t>TEHNOSERVIS Horvat i Horvat</t>
  </si>
  <si>
    <t>21056790392</t>
  </si>
  <si>
    <t>Podravka d.d.</t>
  </si>
  <si>
    <t>18928523252</t>
  </si>
  <si>
    <t>48000 Koprivnica</t>
  </si>
  <si>
    <t>LINDSTROM d.o.o. za usluge</t>
  </si>
  <si>
    <t>17796122877</t>
  </si>
  <si>
    <t>KRALJ-ZAŠTITA j.d.o.o.</t>
  </si>
  <si>
    <t>17663591370</t>
  </si>
  <si>
    <t>PUČKO OTVORENO UČILIŠTE ZAGREB</t>
  </si>
  <si>
    <t>17480760019</t>
  </si>
  <si>
    <t>KEMP d.o.o.</t>
  </si>
  <si>
    <t>15105788676</t>
  </si>
  <si>
    <t>Z-EL d.o.o.</t>
  </si>
  <si>
    <t>11374156664</t>
  </si>
  <si>
    <t>SESVETE</t>
  </si>
  <si>
    <t>AKD-ZAŠTITA D.O.O.</t>
  </si>
  <si>
    <t>09253797076</t>
  </si>
  <si>
    <t>ALFA d.d.</t>
  </si>
  <si>
    <t>07189160632</t>
  </si>
  <si>
    <t>LEDO plus d.o.o.</t>
  </si>
  <si>
    <t>07179054100</t>
  </si>
  <si>
    <t>OFFERTISSIMA d.o.o.</t>
  </si>
  <si>
    <t>00643859701</t>
  </si>
  <si>
    <t>Sveta Nedelja</t>
  </si>
  <si>
    <t>Wordwall</t>
  </si>
  <si>
    <t>-</t>
  </si>
  <si>
    <t>UK</t>
  </si>
  <si>
    <t>TISAK plus d.o.o.</t>
  </si>
  <si>
    <t>Svijet svjetiljki</t>
  </si>
  <si>
    <t>Prati me d.o.o.</t>
  </si>
  <si>
    <t>Ljekarne Plantak</t>
  </si>
  <si>
    <t>Posebne bilježnice</t>
  </si>
  <si>
    <t>Medicpro d.o.o.</t>
  </si>
  <si>
    <t>Čakovec</t>
  </si>
  <si>
    <t>Borovo d.d.</t>
  </si>
  <si>
    <t>Vukovar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</si>
  <si>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</si>
  <si>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</si>
  <si>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</si>
  <si>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</si>
  <si>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</si>
  <si>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</si>
  <si>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</si>
  <si>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</si>
  <si>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</si>
  <si>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</si>
  <si>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</si>
  <si>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>OSTALE NAKNADE ZA  ZAPOSLENE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</si>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</sst>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1637.9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1637.9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14396.58</v>
      </c>
      <c r="E9" s="10">
        <v>3722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14396.58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197.97</v>
      </c>
      <c r="E11" s="10">
        <v>3227</v>
      </c>
      <c r="F11" s="9" t="s">
        <v>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197.97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165</v>
      </c>
      <c r="E13" s="10">
        <v>3237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165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19</v>
      </c>
      <c r="D15" s="18">
        <v>21.47</v>
      </c>
      <c r="E15" s="10">
        <v>3221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21.47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19</v>
      </c>
      <c r="D17" s="18">
        <v>24.62</v>
      </c>
      <c r="E17" s="10">
        <v>3231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24.62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135.36000000000001</v>
      </c>
      <c r="E19" s="10">
        <v>3234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135.36000000000001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3740</v>
      </c>
      <c r="E21" s="10">
        <v>3231</v>
      </c>
      <c r="F21" s="9" t="s">
        <v>33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3740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1.66</v>
      </c>
      <c r="E23" s="10">
        <v>3238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1.66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43</v>
      </c>
      <c r="D25" s="18">
        <v>328.11</v>
      </c>
      <c r="E25" s="10">
        <v>3234</v>
      </c>
      <c r="F25" s="9" t="s">
        <v>37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328.11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48.13</v>
      </c>
      <c r="E27" s="10">
        <v>3223</v>
      </c>
      <c r="F27" s="9" t="s">
        <v>50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48.13</v>
      </c>
      <c r="E28" s="24"/>
      <c r="F28" s="26"/>
      <c r="G28" s="27"/>
    </row>
    <row r="29" spans="1:7" x14ac:dyDescent="0.25">
      <c r="A29" s="9" t="s">
        <v>51</v>
      </c>
      <c r="B29" s="14" t="s">
        <v>52</v>
      </c>
      <c r="C29" s="10" t="s">
        <v>53</v>
      </c>
      <c r="D29" s="18">
        <v>12</v>
      </c>
      <c r="E29" s="10">
        <v>3221</v>
      </c>
      <c r="F29" s="9" t="s">
        <v>30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12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56</v>
      </c>
      <c r="D31" s="18">
        <v>715.59</v>
      </c>
      <c r="E31" s="10">
        <v>3222</v>
      </c>
      <c r="F31" s="9" t="s">
        <v>14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715.59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43</v>
      </c>
      <c r="D33" s="18">
        <v>388.66</v>
      </c>
      <c r="E33" s="10">
        <v>3234</v>
      </c>
      <c r="F33" s="9" t="s">
        <v>37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388.66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43</v>
      </c>
      <c r="D35" s="18">
        <v>145.78</v>
      </c>
      <c r="E35" s="10">
        <v>3231</v>
      </c>
      <c r="F35" s="9" t="s">
        <v>33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145.78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19</v>
      </c>
      <c r="D37" s="18">
        <v>4602.34</v>
      </c>
      <c r="E37" s="10">
        <v>3222</v>
      </c>
      <c r="F37" s="9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4602.34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19</v>
      </c>
      <c r="D39" s="18">
        <v>2370</v>
      </c>
      <c r="E39" s="10">
        <v>3722</v>
      </c>
      <c r="F39" s="9" t="s">
        <v>20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2370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5530</v>
      </c>
      <c r="E41" s="10">
        <v>3232</v>
      </c>
      <c r="F41" s="9" t="s">
        <v>68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5530</v>
      </c>
      <c r="E42" s="24"/>
      <c r="F42" s="26"/>
      <c r="G42" s="27"/>
    </row>
    <row r="43" spans="1:7" x14ac:dyDescent="0.25">
      <c r="A43" s="9" t="s">
        <v>69</v>
      </c>
      <c r="B43" s="14" t="s">
        <v>70</v>
      </c>
      <c r="C43" s="10" t="s">
        <v>43</v>
      </c>
      <c r="D43" s="18">
        <v>2366.02</v>
      </c>
      <c r="E43" s="10">
        <v>3722</v>
      </c>
      <c r="F43" s="9" t="s">
        <v>20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2366.02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19</v>
      </c>
      <c r="D45" s="18">
        <v>1455</v>
      </c>
      <c r="E45" s="10">
        <v>3237</v>
      </c>
      <c r="F45" s="9" t="s">
        <v>27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1455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49</v>
      </c>
      <c r="D47" s="18">
        <v>414</v>
      </c>
      <c r="E47" s="10">
        <v>3231</v>
      </c>
      <c r="F47" s="9" t="s">
        <v>33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414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43</v>
      </c>
      <c r="D49" s="18">
        <v>239.32</v>
      </c>
      <c r="E49" s="10">
        <v>3227</v>
      </c>
      <c r="F49" s="9" t="s">
        <v>20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239.32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43</v>
      </c>
      <c r="D51" s="18">
        <v>3235.07</v>
      </c>
      <c r="E51" s="10">
        <v>3222</v>
      </c>
      <c r="F51" s="9" t="s">
        <v>14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3235.07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450</v>
      </c>
      <c r="E53" s="10">
        <v>3239</v>
      </c>
      <c r="F53" s="9" t="s">
        <v>82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450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150</v>
      </c>
      <c r="E55" s="10">
        <v>3238</v>
      </c>
      <c r="F55" s="9" t="s">
        <v>44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150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894.56</v>
      </c>
      <c r="E57" s="10">
        <v>3221</v>
      </c>
      <c r="F57" s="9" t="s">
        <v>30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894.56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49</v>
      </c>
      <c r="D59" s="18">
        <v>39.08</v>
      </c>
      <c r="E59" s="10">
        <v>3231</v>
      </c>
      <c r="F59" s="9" t="s">
        <v>33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39.08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93</v>
      </c>
      <c r="D61" s="18">
        <v>127.73</v>
      </c>
      <c r="E61" s="10">
        <v>3221</v>
      </c>
      <c r="F61" s="9" t="s">
        <v>30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127.73</v>
      </c>
      <c r="E62" s="24"/>
      <c r="F62" s="26"/>
      <c r="G62" s="27"/>
    </row>
    <row r="63" spans="1:7" x14ac:dyDescent="0.25">
      <c r="A63" s="9" t="s">
        <v>94</v>
      </c>
      <c r="B63" s="14" t="s">
        <v>95</v>
      </c>
      <c r="C63" s="10" t="s">
        <v>19</v>
      </c>
      <c r="D63" s="18">
        <v>269.99</v>
      </c>
      <c r="E63" s="10">
        <v>3225</v>
      </c>
      <c r="F63" s="9" t="s">
        <v>96</v>
      </c>
      <c r="G63" s="28" t="s">
        <v>15</v>
      </c>
    </row>
    <row r="64" spans="1:7" x14ac:dyDescent="0.25">
      <c r="A64" s="9"/>
      <c r="B64" s="14"/>
      <c r="C64" s="10"/>
      <c r="D64" s="18">
        <v>11.99</v>
      </c>
      <c r="E64" s="10">
        <v>3231</v>
      </c>
      <c r="F64" s="9" t="s">
        <v>33</v>
      </c>
      <c r="G64" s="29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SUM(D63:D64)</f>
        <v>281.98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43</v>
      </c>
      <c r="D66" s="18">
        <v>2201.4699999999998</v>
      </c>
      <c r="E66" s="10">
        <v>3722</v>
      </c>
      <c r="F66" s="9" t="s">
        <v>20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2201.4699999999998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53</v>
      </c>
      <c r="D68" s="18">
        <v>300</v>
      </c>
      <c r="E68" s="10">
        <v>3224</v>
      </c>
      <c r="F68" s="9" t="s">
        <v>101</v>
      </c>
      <c r="G68" s="28" t="s">
        <v>15</v>
      </c>
    </row>
    <row r="69" spans="1:7" x14ac:dyDescent="0.25">
      <c r="A69" s="9"/>
      <c r="B69" s="14"/>
      <c r="C69" s="10"/>
      <c r="D69" s="18">
        <v>200</v>
      </c>
      <c r="E69" s="10">
        <v>3232</v>
      </c>
      <c r="F69" s="9" t="s">
        <v>68</v>
      </c>
      <c r="G69" s="29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SUM(D68:D69)</f>
        <v>500</v>
      </c>
      <c r="E70" s="24"/>
      <c r="F70" s="26"/>
      <c r="G70" s="27"/>
    </row>
    <row r="71" spans="1:7" x14ac:dyDescent="0.25">
      <c r="A71" s="9" t="s">
        <v>102</v>
      </c>
      <c r="B71" s="14" t="s">
        <v>103</v>
      </c>
      <c r="C71" s="10" t="s">
        <v>104</v>
      </c>
      <c r="D71" s="18">
        <v>18.940000000000001</v>
      </c>
      <c r="E71" s="10">
        <v>3221</v>
      </c>
      <c r="F71" s="9" t="s">
        <v>30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18.940000000000001</v>
      </c>
      <c r="E72" s="24"/>
      <c r="F72" s="26"/>
      <c r="G72" s="27"/>
    </row>
    <row r="73" spans="1:7" x14ac:dyDescent="0.25">
      <c r="A73" s="9" t="s">
        <v>105</v>
      </c>
      <c r="B73" s="14" t="s">
        <v>106</v>
      </c>
      <c r="C73" s="10" t="s">
        <v>19</v>
      </c>
      <c r="D73" s="18">
        <v>55.08</v>
      </c>
      <c r="E73" s="10">
        <v>3221</v>
      </c>
      <c r="F73" s="9" t="s">
        <v>30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55.08</v>
      </c>
      <c r="E74" s="24"/>
      <c r="F74" s="26"/>
      <c r="G74" s="27"/>
    </row>
    <row r="75" spans="1:7" x14ac:dyDescent="0.25">
      <c r="A75" s="9" t="s">
        <v>107</v>
      </c>
      <c r="B75" s="14" t="s">
        <v>108</v>
      </c>
      <c r="C75" s="10" t="s">
        <v>43</v>
      </c>
      <c r="D75" s="18">
        <v>83.03</v>
      </c>
      <c r="E75" s="10">
        <v>3223</v>
      </c>
      <c r="F75" s="9" t="s">
        <v>50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83.03</v>
      </c>
      <c r="E76" s="24"/>
      <c r="F76" s="26"/>
      <c r="G76" s="27"/>
    </row>
    <row r="77" spans="1:7" x14ac:dyDescent="0.25">
      <c r="A77" s="9" t="s">
        <v>109</v>
      </c>
      <c r="B77" s="14" t="s">
        <v>110</v>
      </c>
      <c r="C77" s="10" t="s">
        <v>43</v>
      </c>
      <c r="D77" s="18">
        <v>121.9</v>
      </c>
      <c r="E77" s="10">
        <v>3234</v>
      </c>
      <c r="F77" s="9" t="s">
        <v>37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121.9</v>
      </c>
      <c r="E78" s="24"/>
      <c r="F78" s="26"/>
      <c r="G78" s="27"/>
    </row>
    <row r="79" spans="1:7" x14ac:dyDescent="0.25">
      <c r="A79" s="9" t="s">
        <v>111</v>
      </c>
      <c r="B79" s="14" t="s">
        <v>112</v>
      </c>
      <c r="C79" s="10" t="s">
        <v>49</v>
      </c>
      <c r="D79" s="18">
        <v>52.5</v>
      </c>
      <c r="E79" s="10">
        <v>3234</v>
      </c>
      <c r="F79" s="9" t="s">
        <v>37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52.5</v>
      </c>
      <c r="E80" s="24"/>
      <c r="F80" s="26"/>
      <c r="G80" s="27"/>
    </row>
    <row r="81" spans="1:7" x14ac:dyDescent="0.25">
      <c r="A81" s="9" t="s">
        <v>113</v>
      </c>
      <c r="B81" s="14" t="s">
        <v>114</v>
      </c>
      <c r="C81" s="10" t="s">
        <v>43</v>
      </c>
      <c r="D81" s="18">
        <v>124</v>
      </c>
      <c r="E81" s="10">
        <v>3221</v>
      </c>
      <c r="F81" s="9" t="s">
        <v>30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124</v>
      </c>
      <c r="E82" s="24"/>
      <c r="F82" s="26"/>
      <c r="G82" s="27"/>
    </row>
    <row r="83" spans="1:7" x14ac:dyDescent="0.25">
      <c r="A83" s="9" t="s">
        <v>115</v>
      </c>
      <c r="B83" s="14" t="s">
        <v>116</v>
      </c>
      <c r="C83" s="10" t="s">
        <v>19</v>
      </c>
      <c r="D83" s="18">
        <v>653.6</v>
      </c>
      <c r="E83" s="10">
        <v>3225</v>
      </c>
      <c r="F83" s="9" t="s">
        <v>96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653.6</v>
      </c>
      <c r="E84" s="24"/>
      <c r="F84" s="26"/>
      <c r="G84" s="27"/>
    </row>
    <row r="85" spans="1:7" x14ac:dyDescent="0.25">
      <c r="A85" s="9" t="s">
        <v>117</v>
      </c>
      <c r="B85" s="14" t="s">
        <v>118</v>
      </c>
      <c r="C85" s="10" t="s">
        <v>119</v>
      </c>
      <c r="D85" s="18">
        <v>2484.42</v>
      </c>
      <c r="E85" s="10">
        <v>3222</v>
      </c>
      <c r="F85" s="9" t="s">
        <v>14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2484.42</v>
      </c>
      <c r="E86" s="24"/>
      <c r="F86" s="26"/>
      <c r="G86" s="27"/>
    </row>
    <row r="87" spans="1:7" x14ac:dyDescent="0.25">
      <c r="A87" s="9" t="s">
        <v>120</v>
      </c>
      <c r="B87" s="14" t="s">
        <v>121</v>
      </c>
      <c r="C87" s="10" t="s">
        <v>19</v>
      </c>
      <c r="D87" s="18">
        <v>66.5</v>
      </c>
      <c r="E87" s="10">
        <v>3221</v>
      </c>
      <c r="F87" s="9" t="s">
        <v>30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66.5</v>
      </c>
      <c r="E88" s="24"/>
      <c r="F88" s="26"/>
      <c r="G88" s="27"/>
    </row>
    <row r="89" spans="1:7" x14ac:dyDescent="0.25">
      <c r="A89" s="9" t="s">
        <v>122</v>
      </c>
      <c r="B89" s="14" t="s">
        <v>123</v>
      </c>
      <c r="C89" s="10" t="s">
        <v>19</v>
      </c>
      <c r="D89" s="18">
        <v>171</v>
      </c>
      <c r="E89" s="10">
        <v>3221</v>
      </c>
      <c r="F89" s="9" t="s">
        <v>30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171</v>
      </c>
      <c r="E90" s="24"/>
      <c r="F90" s="26"/>
      <c r="G90" s="27"/>
    </row>
    <row r="91" spans="1:7" x14ac:dyDescent="0.25">
      <c r="A91" s="9" t="s">
        <v>124</v>
      </c>
      <c r="B91" s="14" t="s">
        <v>125</v>
      </c>
      <c r="C91" s="10" t="s">
        <v>126</v>
      </c>
      <c r="D91" s="18">
        <v>23.73</v>
      </c>
      <c r="E91" s="10">
        <v>3237</v>
      </c>
      <c r="F91" s="9" t="s">
        <v>27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23.73</v>
      </c>
      <c r="E92" s="24"/>
      <c r="F92" s="26"/>
      <c r="G92" s="27"/>
    </row>
    <row r="93" spans="1:7" x14ac:dyDescent="0.25">
      <c r="A93" s="9" t="s">
        <v>127</v>
      </c>
      <c r="B93" s="14" t="s">
        <v>128</v>
      </c>
      <c r="C93" s="10" t="s">
        <v>129</v>
      </c>
      <c r="D93" s="18">
        <v>3381.65</v>
      </c>
      <c r="E93" s="10">
        <v>3222</v>
      </c>
      <c r="F93" s="9" t="s">
        <v>14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3381.65</v>
      </c>
      <c r="E94" s="24"/>
      <c r="F94" s="26"/>
      <c r="G94" s="27"/>
    </row>
    <row r="95" spans="1:7" x14ac:dyDescent="0.25">
      <c r="A95" s="9" t="s">
        <v>130</v>
      </c>
      <c r="B95" s="14" t="s">
        <v>131</v>
      </c>
      <c r="C95" s="10" t="s">
        <v>19</v>
      </c>
      <c r="D95" s="18">
        <v>1319.15</v>
      </c>
      <c r="E95" s="10">
        <v>3223</v>
      </c>
      <c r="F95" s="9" t="s">
        <v>50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1319.15</v>
      </c>
      <c r="E96" s="24"/>
      <c r="F96" s="26"/>
      <c r="G96" s="27"/>
    </row>
    <row r="97" spans="1:7" x14ac:dyDescent="0.25">
      <c r="A97" s="9" t="s">
        <v>132</v>
      </c>
      <c r="B97" s="14" t="s">
        <v>133</v>
      </c>
      <c r="C97" s="10" t="s">
        <v>19</v>
      </c>
      <c r="D97" s="18">
        <v>1232.1500000000001</v>
      </c>
      <c r="E97" s="10">
        <v>3722</v>
      </c>
      <c r="F97" s="9" t="s">
        <v>20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1232.1500000000001</v>
      </c>
      <c r="E98" s="24"/>
      <c r="F98" s="26"/>
      <c r="G98" s="27"/>
    </row>
    <row r="99" spans="1:7" x14ac:dyDescent="0.25">
      <c r="A99" s="9" t="s">
        <v>134</v>
      </c>
      <c r="B99" s="14" t="s">
        <v>135</v>
      </c>
      <c r="C99" s="10" t="s">
        <v>43</v>
      </c>
      <c r="D99" s="18">
        <v>25927.21</v>
      </c>
      <c r="E99" s="10">
        <v>3722</v>
      </c>
      <c r="F99" s="9" t="s">
        <v>20</v>
      </c>
      <c r="G99" s="28" t="s">
        <v>15</v>
      </c>
    </row>
    <row r="100" spans="1:7" x14ac:dyDescent="0.25">
      <c r="A100" s="9"/>
      <c r="B100" s="14"/>
      <c r="C100" s="10"/>
      <c r="D100" s="18">
        <v>14</v>
      </c>
      <c r="E100" s="10">
        <v>4241</v>
      </c>
      <c r="F100" s="9" t="s">
        <v>136</v>
      </c>
      <c r="G100" s="29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SUM(D99:D100)</f>
        <v>25941.21</v>
      </c>
      <c r="E101" s="24"/>
      <c r="F101" s="26"/>
      <c r="G101" s="27"/>
    </row>
    <row r="102" spans="1:7" x14ac:dyDescent="0.25">
      <c r="A102" s="9" t="s">
        <v>137</v>
      </c>
      <c r="B102" s="14" t="s">
        <v>138</v>
      </c>
      <c r="C102" s="10" t="s">
        <v>19</v>
      </c>
      <c r="D102" s="18">
        <v>438.03</v>
      </c>
      <c r="E102" s="10">
        <v>3221</v>
      </c>
      <c r="F102" s="9" t="s">
        <v>30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438.03</v>
      </c>
      <c r="E103" s="24"/>
      <c r="F103" s="26"/>
      <c r="G103" s="27"/>
    </row>
    <row r="104" spans="1:7" x14ac:dyDescent="0.25">
      <c r="A104" s="9" t="s">
        <v>139</v>
      </c>
      <c r="B104" s="14" t="s">
        <v>140</v>
      </c>
      <c r="C104" s="10" t="s">
        <v>43</v>
      </c>
      <c r="D104" s="18">
        <v>184.15</v>
      </c>
      <c r="E104" s="10">
        <v>3236</v>
      </c>
      <c r="F104" s="9" t="s">
        <v>141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184.15</v>
      </c>
      <c r="E105" s="24"/>
      <c r="F105" s="26"/>
      <c r="G105" s="27"/>
    </row>
    <row r="106" spans="1:7" x14ac:dyDescent="0.25">
      <c r="A106" s="9" t="s">
        <v>142</v>
      </c>
      <c r="B106" s="14" t="s">
        <v>143</v>
      </c>
      <c r="C106" s="10" t="s">
        <v>19</v>
      </c>
      <c r="D106" s="18">
        <v>98.73</v>
      </c>
      <c r="E106" s="10">
        <v>3221</v>
      </c>
      <c r="F106" s="9" t="s">
        <v>30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98.73</v>
      </c>
      <c r="E107" s="24"/>
      <c r="F107" s="26"/>
      <c r="G107" s="27"/>
    </row>
    <row r="108" spans="1:7" x14ac:dyDescent="0.25">
      <c r="A108" s="9" t="s">
        <v>144</v>
      </c>
      <c r="B108" s="14" t="s">
        <v>145</v>
      </c>
      <c r="C108" s="10" t="s">
        <v>49</v>
      </c>
      <c r="D108" s="18">
        <v>447.5</v>
      </c>
      <c r="E108" s="10">
        <v>3221</v>
      </c>
      <c r="F108" s="9" t="s">
        <v>30</v>
      </c>
      <c r="G108" s="28" t="s">
        <v>15</v>
      </c>
    </row>
    <row r="109" spans="1:7" x14ac:dyDescent="0.25">
      <c r="A109" s="9"/>
      <c r="B109" s="14"/>
      <c r="C109" s="10"/>
      <c r="D109" s="18">
        <v>199.09</v>
      </c>
      <c r="E109" s="10">
        <v>3232</v>
      </c>
      <c r="F109" s="9" t="s">
        <v>68</v>
      </c>
      <c r="G109" s="29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SUM(D108:D109)</f>
        <v>646.59</v>
      </c>
      <c r="E110" s="24"/>
      <c r="F110" s="26"/>
      <c r="G110" s="27"/>
    </row>
    <row r="111" spans="1:7" x14ac:dyDescent="0.25">
      <c r="A111" s="9" t="s">
        <v>146</v>
      </c>
      <c r="B111" s="14" t="s">
        <v>147</v>
      </c>
      <c r="C111" s="10" t="s">
        <v>148</v>
      </c>
      <c r="D111" s="18">
        <v>48.51</v>
      </c>
      <c r="E111" s="10">
        <v>3222</v>
      </c>
      <c r="F111" s="9" t="s">
        <v>14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48.51</v>
      </c>
      <c r="E112" s="24"/>
      <c r="F112" s="26"/>
      <c r="G112" s="27"/>
    </row>
    <row r="113" spans="1:7" x14ac:dyDescent="0.25">
      <c r="A113" s="9" t="s">
        <v>149</v>
      </c>
      <c r="B113" s="14" t="s">
        <v>150</v>
      </c>
      <c r="C113" s="10" t="s">
        <v>19</v>
      </c>
      <c r="D113" s="18">
        <v>2048.75</v>
      </c>
      <c r="E113" s="10">
        <v>3232</v>
      </c>
      <c r="F113" s="9" t="s">
        <v>68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2048.75</v>
      </c>
      <c r="E114" s="24"/>
      <c r="F114" s="26"/>
      <c r="G114" s="27"/>
    </row>
    <row r="115" spans="1:7" x14ac:dyDescent="0.25">
      <c r="A115" s="9" t="s">
        <v>151</v>
      </c>
      <c r="B115" s="14" t="s">
        <v>152</v>
      </c>
      <c r="C115" s="10" t="s">
        <v>153</v>
      </c>
      <c r="D115" s="18">
        <v>325.91000000000003</v>
      </c>
      <c r="E115" s="10">
        <v>3222</v>
      </c>
      <c r="F115" s="9" t="s">
        <v>14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325.91000000000003</v>
      </c>
      <c r="E116" s="24"/>
      <c r="F116" s="26"/>
      <c r="G116" s="27"/>
    </row>
    <row r="117" spans="1:7" x14ac:dyDescent="0.25">
      <c r="A117" s="9" t="s">
        <v>154</v>
      </c>
      <c r="B117" s="14" t="s">
        <v>155</v>
      </c>
      <c r="C117" s="10" t="s">
        <v>49</v>
      </c>
      <c r="D117" s="18">
        <v>14.95</v>
      </c>
      <c r="E117" s="10">
        <v>3239</v>
      </c>
      <c r="F117" s="9" t="s">
        <v>82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14.95</v>
      </c>
      <c r="E118" s="24"/>
      <c r="F118" s="26"/>
      <c r="G118" s="27"/>
    </row>
    <row r="119" spans="1:7" x14ac:dyDescent="0.25">
      <c r="A119" s="9" t="s">
        <v>156</v>
      </c>
      <c r="B119" s="14" t="s">
        <v>157</v>
      </c>
      <c r="C119" s="10" t="s">
        <v>19</v>
      </c>
      <c r="D119" s="18">
        <v>50</v>
      </c>
      <c r="E119" s="10">
        <v>3237</v>
      </c>
      <c r="F119" s="9" t="s">
        <v>27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50</v>
      </c>
      <c r="E120" s="24"/>
      <c r="F120" s="26"/>
      <c r="G120" s="27"/>
    </row>
    <row r="121" spans="1:7" x14ac:dyDescent="0.25">
      <c r="A121" s="9" t="s">
        <v>158</v>
      </c>
      <c r="B121" s="14" t="s">
        <v>159</v>
      </c>
      <c r="C121" s="10" t="s">
        <v>43</v>
      </c>
      <c r="D121" s="18">
        <v>25.79</v>
      </c>
      <c r="E121" s="10">
        <v>3221</v>
      </c>
      <c r="F121" s="9" t="s">
        <v>30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25.79</v>
      </c>
      <c r="E122" s="24"/>
      <c r="F122" s="26"/>
      <c r="G122" s="27"/>
    </row>
    <row r="123" spans="1:7" x14ac:dyDescent="0.25">
      <c r="A123" s="9" t="s">
        <v>160</v>
      </c>
      <c r="B123" s="14" t="s">
        <v>161</v>
      </c>
      <c r="C123" s="10" t="s">
        <v>36</v>
      </c>
      <c r="D123" s="18">
        <v>508.2</v>
      </c>
      <c r="E123" s="10">
        <v>3222</v>
      </c>
      <c r="F123" s="9" t="s">
        <v>14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508.2</v>
      </c>
      <c r="E124" s="24"/>
      <c r="F124" s="26"/>
      <c r="G124" s="27"/>
    </row>
    <row r="125" spans="1:7" x14ac:dyDescent="0.25">
      <c r="A125" s="9" t="s">
        <v>162</v>
      </c>
      <c r="B125" s="14" t="s">
        <v>163</v>
      </c>
      <c r="C125" s="10" t="s">
        <v>164</v>
      </c>
      <c r="D125" s="18">
        <v>37.99</v>
      </c>
      <c r="E125" s="10">
        <v>3225</v>
      </c>
      <c r="F125" s="9" t="s">
        <v>96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37.99</v>
      </c>
      <c r="E126" s="24"/>
      <c r="F126" s="26"/>
      <c r="G126" s="27"/>
    </row>
    <row r="127" spans="1:7" x14ac:dyDescent="0.25">
      <c r="A127" s="9" t="s">
        <v>165</v>
      </c>
      <c r="B127" s="14" t="s">
        <v>166</v>
      </c>
      <c r="C127" s="10" t="s">
        <v>53</v>
      </c>
      <c r="D127" s="18">
        <v>55</v>
      </c>
      <c r="E127" s="10">
        <v>3239</v>
      </c>
      <c r="F127" s="9" t="s">
        <v>82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55</v>
      </c>
      <c r="E128" s="24"/>
      <c r="F128" s="26"/>
      <c r="G128" s="27"/>
    </row>
    <row r="129" spans="1:7" x14ac:dyDescent="0.25">
      <c r="A129" s="9" t="s">
        <v>167</v>
      </c>
      <c r="B129" s="14" t="s">
        <v>168</v>
      </c>
      <c r="C129" s="10" t="s">
        <v>43</v>
      </c>
      <c r="D129" s="18">
        <v>7460.69</v>
      </c>
      <c r="E129" s="10">
        <v>3722</v>
      </c>
      <c r="F129" s="9" t="s">
        <v>20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7460.69</v>
      </c>
      <c r="E130" s="24"/>
      <c r="F130" s="26"/>
      <c r="G130" s="27"/>
    </row>
    <row r="131" spans="1:7" x14ac:dyDescent="0.25">
      <c r="A131" s="9" t="s">
        <v>169</v>
      </c>
      <c r="B131" s="14" t="s">
        <v>170</v>
      </c>
      <c r="C131" s="10" t="s">
        <v>49</v>
      </c>
      <c r="D131" s="18">
        <v>1274.1199999999999</v>
      </c>
      <c r="E131" s="10">
        <v>3222</v>
      </c>
      <c r="F131" s="9" t="s">
        <v>14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1274.1199999999999</v>
      </c>
      <c r="E132" s="24"/>
      <c r="F132" s="26"/>
      <c r="G132" s="27"/>
    </row>
    <row r="133" spans="1:7" x14ac:dyDescent="0.25">
      <c r="A133" s="9" t="s">
        <v>171</v>
      </c>
      <c r="B133" s="14" t="s">
        <v>172</v>
      </c>
      <c r="C133" s="10" t="s">
        <v>173</v>
      </c>
      <c r="D133" s="18">
        <v>41.31</v>
      </c>
      <c r="E133" s="10">
        <v>3221</v>
      </c>
      <c r="F133" s="9" t="s">
        <v>30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41.31</v>
      </c>
      <c r="E134" s="24"/>
      <c r="F134" s="26"/>
      <c r="G134" s="27"/>
    </row>
    <row r="135" spans="1:7" x14ac:dyDescent="0.25">
      <c r="A135" s="9" t="s">
        <v>174</v>
      </c>
      <c r="B135" s="14" t="s">
        <v>175</v>
      </c>
      <c r="C135" s="10" t="s">
        <v>176</v>
      </c>
      <c r="D135" s="18">
        <v>324</v>
      </c>
      <c r="E135" s="10">
        <v>3237</v>
      </c>
      <c r="F135" s="9" t="s">
        <v>27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324</v>
      </c>
      <c r="E136" s="24"/>
      <c r="F136" s="26"/>
      <c r="G136" s="27"/>
    </row>
    <row r="137" spans="1:7" x14ac:dyDescent="0.25">
      <c r="A137" s="9" t="s">
        <v>177</v>
      </c>
      <c r="B137" s="14" t="s">
        <v>175</v>
      </c>
      <c r="C137" s="10" t="s">
        <v>19</v>
      </c>
      <c r="D137" s="18">
        <v>79.5</v>
      </c>
      <c r="E137" s="10">
        <v>3231</v>
      </c>
      <c r="F137" s="9" t="s">
        <v>33</v>
      </c>
      <c r="G137" s="28" t="s">
        <v>15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79.5</v>
      </c>
      <c r="E138" s="24"/>
      <c r="F138" s="26"/>
      <c r="G138" s="27"/>
    </row>
    <row r="139" spans="1:7" x14ac:dyDescent="0.25">
      <c r="A139" s="9" t="s">
        <v>178</v>
      </c>
      <c r="B139" s="14" t="s">
        <v>175</v>
      </c>
      <c r="C139" s="10" t="s">
        <v>19</v>
      </c>
      <c r="D139" s="18">
        <v>52.59</v>
      </c>
      <c r="E139" s="10">
        <v>3224</v>
      </c>
      <c r="F139" s="9" t="s">
        <v>101</v>
      </c>
      <c r="G139" s="28" t="s">
        <v>15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52.59</v>
      </c>
      <c r="E140" s="24"/>
      <c r="F140" s="26"/>
      <c r="G140" s="27"/>
    </row>
    <row r="141" spans="1:7" x14ac:dyDescent="0.25">
      <c r="A141" s="9" t="s">
        <v>179</v>
      </c>
      <c r="B141" s="14" t="s">
        <v>175</v>
      </c>
      <c r="C141" s="10" t="s">
        <v>19</v>
      </c>
      <c r="D141" s="18">
        <v>85.37</v>
      </c>
      <c r="E141" s="10">
        <v>3225</v>
      </c>
      <c r="F141" s="9" t="s">
        <v>96</v>
      </c>
      <c r="G141" s="28" t="s">
        <v>15</v>
      </c>
    </row>
    <row r="142" spans="1:7" ht="27" customHeight="1" thickBot="1" x14ac:dyDescent="0.3">
      <c r="A142" s="22" t="s">
        <v>16</v>
      </c>
      <c r="B142" s="23"/>
      <c r="C142" s="24"/>
      <c r="D142" s="25">
        <f>SUM(D141:D141)</f>
        <v>85.37</v>
      </c>
      <c r="E142" s="24"/>
      <c r="F142" s="26"/>
      <c r="G142" s="27"/>
    </row>
    <row r="143" spans="1:7" x14ac:dyDescent="0.25">
      <c r="A143" s="9" t="s">
        <v>180</v>
      </c>
      <c r="B143" s="14" t="s">
        <v>175</v>
      </c>
      <c r="C143" s="10" t="s">
        <v>19</v>
      </c>
      <c r="D143" s="18">
        <v>59.22</v>
      </c>
      <c r="E143" s="10">
        <v>3227</v>
      </c>
      <c r="F143" s="9" t="s">
        <v>20</v>
      </c>
      <c r="G143" s="28" t="s">
        <v>15</v>
      </c>
    </row>
    <row r="144" spans="1:7" ht="27" customHeight="1" thickBot="1" x14ac:dyDescent="0.3">
      <c r="A144" s="22" t="s">
        <v>16</v>
      </c>
      <c r="B144" s="23"/>
      <c r="C144" s="24"/>
      <c r="D144" s="25">
        <f>SUM(D143:D143)</f>
        <v>59.22</v>
      </c>
      <c r="E144" s="24"/>
      <c r="F144" s="26"/>
      <c r="G144" s="27"/>
    </row>
    <row r="145" spans="1:7" x14ac:dyDescent="0.25">
      <c r="A145" s="9" t="s">
        <v>181</v>
      </c>
      <c r="B145" s="14" t="s">
        <v>175</v>
      </c>
      <c r="C145" s="10" t="s">
        <v>56</v>
      </c>
      <c r="D145" s="18">
        <v>30</v>
      </c>
      <c r="E145" s="10">
        <v>3221</v>
      </c>
      <c r="F145" s="9" t="s">
        <v>30</v>
      </c>
      <c r="G145" s="28" t="s">
        <v>15</v>
      </c>
    </row>
    <row r="146" spans="1:7" ht="27" customHeight="1" thickBot="1" x14ac:dyDescent="0.3">
      <c r="A146" s="22" t="s">
        <v>16</v>
      </c>
      <c r="B146" s="23"/>
      <c r="C146" s="24"/>
      <c r="D146" s="25">
        <f>SUM(D145:D145)</f>
        <v>30</v>
      </c>
      <c r="E146" s="24"/>
      <c r="F146" s="26"/>
      <c r="G146" s="27"/>
    </row>
    <row r="147" spans="1:7" x14ac:dyDescent="0.25">
      <c r="A147" s="9" t="s">
        <v>182</v>
      </c>
      <c r="B147" s="14" t="s">
        <v>175</v>
      </c>
      <c r="C147" s="10" t="s">
        <v>183</v>
      </c>
      <c r="D147" s="18">
        <v>51.79</v>
      </c>
      <c r="E147" s="10">
        <v>3221</v>
      </c>
      <c r="F147" s="9" t="s">
        <v>30</v>
      </c>
      <c r="G147" s="28" t="s">
        <v>15</v>
      </c>
    </row>
    <row r="148" spans="1:7" ht="27" customHeight="1" thickBot="1" x14ac:dyDescent="0.3">
      <c r="A148" s="22" t="s">
        <v>16</v>
      </c>
      <c r="B148" s="23"/>
      <c r="C148" s="24"/>
      <c r="D148" s="25">
        <f>SUM(D147:D147)</f>
        <v>51.79</v>
      </c>
      <c r="E148" s="24"/>
      <c r="F148" s="26"/>
      <c r="G148" s="27"/>
    </row>
    <row r="149" spans="1:7" x14ac:dyDescent="0.25">
      <c r="A149" s="9" t="s">
        <v>184</v>
      </c>
      <c r="B149" s="14" t="s">
        <v>175</v>
      </c>
      <c r="C149" s="10" t="s">
        <v>185</v>
      </c>
      <c r="D149" s="18">
        <v>43.93</v>
      </c>
      <c r="E149" s="10">
        <v>3227</v>
      </c>
      <c r="F149" s="9" t="s">
        <v>20</v>
      </c>
      <c r="G149" s="28" t="s">
        <v>15</v>
      </c>
    </row>
    <row r="150" spans="1:7" ht="27" customHeight="1" thickBot="1" x14ac:dyDescent="0.3">
      <c r="A150" s="22" t="s">
        <v>16</v>
      </c>
      <c r="B150" s="23"/>
      <c r="C150" s="24"/>
      <c r="D150" s="25">
        <f>SUM(D149:D149)</f>
        <v>43.93</v>
      </c>
      <c r="E150" s="24"/>
      <c r="F150" s="26"/>
      <c r="G150" s="27"/>
    </row>
    <row r="151" spans="1:7" x14ac:dyDescent="0.25">
      <c r="A151" s="9"/>
      <c r="B151" s="14"/>
      <c r="C151" s="10"/>
      <c r="D151" s="18">
        <v>17956.78</v>
      </c>
      <c r="E151" s="10">
        <v>3111</v>
      </c>
      <c r="F151" s="9" t="s">
        <v>186</v>
      </c>
      <c r="G151" s="28" t="s">
        <v>15</v>
      </c>
    </row>
    <row r="152" spans="1:7" x14ac:dyDescent="0.25">
      <c r="A152" s="9"/>
      <c r="B152" s="14"/>
      <c r="C152" s="10"/>
      <c r="D152" s="18">
        <v>84598.82</v>
      </c>
      <c r="E152" s="10">
        <v>3111</v>
      </c>
      <c r="F152" s="9" t="s">
        <v>186</v>
      </c>
      <c r="G152" s="29" t="s">
        <v>15</v>
      </c>
    </row>
    <row r="153" spans="1:7" x14ac:dyDescent="0.25">
      <c r="A153" s="9"/>
      <c r="B153" s="14"/>
      <c r="C153" s="10"/>
      <c r="D153" s="18">
        <v>127155.11</v>
      </c>
      <c r="E153" s="10">
        <v>3111</v>
      </c>
      <c r="F153" s="9" t="s">
        <v>186</v>
      </c>
      <c r="G153" s="29" t="s">
        <v>15</v>
      </c>
    </row>
    <row r="154" spans="1:7" x14ac:dyDescent="0.25">
      <c r="A154" s="9"/>
      <c r="B154" s="14"/>
      <c r="C154" s="10"/>
      <c r="D154" s="18">
        <v>3227.22</v>
      </c>
      <c r="E154" s="10">
        <v>3113</v>
      </c>
      <c r="F154" s="9" t="s">
        <v>187</v>
      </c>
      <c r="G154" s="29" t="s">
        <v>15</v>
      </c>
    </row>
    <row r="155" spans="1:7" x14ac:dyDescent="0.25">
      <c r="A155" s="9"/>
      <c r="B155" s="14"/>
      <c r="C155" s="10"/>
      <c r="D155" s="18">
        <v>325.05</v>
      </c>
      <c r="E155" s="10">
        <v>3114</v>
      </c>
      <c r="F155" s="9" t="s">
        <v>188</v>
      </c>
      <c r="G155" s="29" t="s">
        <v>15</v>
      </c>
    </row>
    <row r="156" spans="1:7" x14ac:dyDescent="0.25">
      <c r="A156" s="9"/>
      <c r="B156" s="14"/>
      <c r="C156" s="10"/>
      <c r="D156" s="18">
        <v>2709.28</v>
      </c>
      <c r="E156" s="10">
        <v>3115</v>
      </c>
      <c r="F156" s="9" t="s">
        <v>189</v>
      </c>
      <c r="G156" s="29" t="s">
        <v>15</v>
      </c>
    </row>
    <row r="157" spans="1:7" x14ac:dyDescent="0.25">
      <c r="A157" s="9"/>
      <c r="B157" s="14"/>
      <c r="C157" s="10"/>
      <c r="D157" s="18">
        <v>3802.94</v>
      </c>
      <c r="E157" s="10">
        <v>3121</v>
      </c>
      <c r="F157" s="9" t="s">
        <v>190</v>
      </c>
      <c r="G157" s="29" t="s">
        <v>15</v>
      </c>
    </row>
    <row r="158" spans="1:7" x14ac:dyDescent="0.25">
      <c r="A158" s="9"/>
      <c r="B158" s="14"/>
      <c r="C158" s="10"/>
      <c r="D158" s="18">
        <v>1348.6</v>
      </c>
      <c r="E158" s="10">
        <v>3122</v>
      </c>
      <c r="F158" s="9" t="s">
        <v>191</v>
      </c>
      <c r="G158" s="29" t="s">
        <v>15</v>
      </c>
    </row>
    <row r="159" spans="1:7" x14ac:dyDescent="0.25">
      <c r="A159" s="9"/>
      <c r="B159" s="14"/>
      <c r="C159" s="10"/>
      <c r="D159" s="18">
        <v>22250.17</v>
      </c>
      <c r="E159" s="10">
        <v>3132</v>
      </c>
      <c r="F159" s="9" t="s">
        <v>192</v>
      </c>
      <c r="G159" s="29" t="s">
        <v>15</v>
      </c>
    </row>
    <row r="160" spans="1:7" x14ac:dyDescent="0.25">
      <c r="A160" s="9"/>
      <c r="B160" s="14"/>
      <c r="C160" s="10"/>
      <c r="D160" s="18">
        <v>1539.64</v>
      </c>
      <c r="E160" s="10">
        <v>3140</v>
      </c>
      <c r="F160" s="9" t="s">
        <v>193</v>
      </c>
      <c r="G160" s="29" t="s">
        <v>15</v>
      </c>
    </row>
    <row r="161" spans="1:7" x14ac:dyDescent="0.25">
      <c r="A161" s="9"/>
      <c r="B161" s="14"/>
      <c r="C161" s="10"/>
      <c r="D161" s="18">
        <v>11525.67</v>
      </c>
      <c r="E161" s="10">
        <v>3140</v>
      </c>
      <c r="F161" s="9" t="s">
        <v>193</v>
      </c>
      <c r="G161" s="29" t="s">
        <v>15</v>
      </c>
    </row>
    <row r="162" spans="1:7" x14ac:dyDescent="0.25">
      <c r="A162" s="9"/>
      <c r="B162" s="14"/>
      <c r="C162" s="10"/>
      <c r="D162" s="18">
        <v>912.23</v>
      </c>
      <c r="E162" s="10">
        <v>3150</v>
      </c>
      <c r="F162" s="9" t="s">
        <v>194</v>
      </c>
      <c r="G162" s="29" t="s">
        <v>15</v>
      </c>
    </row>
    <row r="163" spans="1:7" x14ac:dyDescent="0.25">
      <c r="A163" s="9"/>
      <c r="B163" s="14"/>
      <c r="C163" s="10"/>
      <c r="D163" s="18">
        <v>5939.3</v>
      </c>
      <c r="E163" s="10">
        <v>3150</v>
      </c>
      <c r="F163" s="9" t="s">
        <v>194</v>
      </c>
      <c r="G163" s="29" t="s">
        <v>15</v>
      </c>
    </row>
    <row r="164" spans="1:7" x14ac:dyDescent="0.25">
      <c r="A164" s="9"/>
      <c r="B164" s="14"/>
      <c r="C164" s="10"/>
      <c r="D164" s="18">
        <v>2556.7600000000002</v>
      </c>
      <c r="E164" s="10">
        <v>3151</v>
      </c>
      <c r="F164" s="9" t="s">
        <v>195</v>
      </c>
      <c r="G164" s="29" t="s">
        <v>15</v>
      </c>
    </row>
    <row r="165" spans="1:7" x14ac:dyDescent="0.25">
      <c r="A165" s="9"/>
      <c r="B165" s="14"/>
      <c r="C165" s="10"/>
      <c r="D165" s="18">
        <v>17829.72</v>
      </c>
      <c r="E165" s="10">
        <v>3151</v>
      </c>
      <c r="F165" s="9" t="s">
        <v>195</v>
      </c>
      <c r="G165" s="29" t="s">
        <v>15</v>
      </c>
    </row>
    <row r="166" spans="1:7" x14ac:dyDescent="0.25">
      <c r="A166" s="9"/>
      <c r="B166" s="14"/>
      <c r="C166" s="10"/>
      <c r="D166" s="18">
        <v>3010.3</v>
      </c>
      <c r="E166" s="10">
        <v>3162</v>
      </c>
      <c r="F166" s="9" t="s">
        <v>196</v>
      </c>
      <c r="G166" s="29" t="s">
        <v>15</v>
      </c>
    </row>
    <row r="167" spans="1:7" x14ac:dyDescent="0.25">
      <c r="A167" s="9"/>
      <c r="B167" s="14"/>
      <c r="C167" s="10"/>
      <c r="D167" s="18">
        <v>19239.87</v>
      </c>
      <c r="E167" s="10">
        <v>3162</v>
      </c>
      <c r="F167" s="9" t="s">
        <v>196</v>
      </c>
      <c r="G167" s="29" t="s">
        <v>15</v>
      </c>
    </row>
    <row r="168" spans="1:7" x14ac:dyDescent="0.25">
      <c r="A168" s="9"/>
      <c r="B168" s="14"/>
      <c r="C168" s="10"/>
      <c r="D168" s="18">
        <v>3802.94</v>
      </c>
      <c r="E168" s="10">
        <v>3171</v>
      </c>
      <c r="F168" s="9" t="s">
        <v>197</v>
      </c>
      <c r="G168" s="29" t="s">
        <v>15</v>
      </c>
    </row>
    <row r="169" spans="1:7" x14ac:dyDescent="0.25">
      <c r="A169" s="9"/>
      <c r="B169" s="14"/>
      <c r="C169" s="10"/>
      <c r="D169" s="18">
        <v>453</v>
      </c>
      <c r="E169" s="10">
        <v>3211</v>
      </c>
      <c r="F169" s="9" t="s">
        <v>198</v>
      </c>
      <c r="G169" s="29" t="s">
        <v>15</v>
      </c>
    </row>
    <row r="170" spans="1:7" x14ac:dyDescent="0.25">
      <c r="A170" s="9"/>
      <c r="B170" s="14"/>
      <c r="C170" s="10"/>
      <c r="D170" s="18">
        <v>558</v>
      </c>
      <c r="E170" s="10">
        <v>3211</v>
      </c>
      <c r="F170" s="9" t="s">
        <v>198</v>
      </c>
      <c r="G170" s="29" t="s">
        <v>15</v>
      </c>
    </row>
    <row r="171" spans="1:7" x14ac:dyDescent="0.25">
      <c r="A171" s="9"/>
      <c r="B171" s="14"/>
      <c r="C171" s="10"/>
      <c r="D171" s="18">
        <v>544.30999999999995</v>
      </c>
      <c r="E171" s="10">
        <v>3212</v>
      </c>
      <c r="F171" s="9" t="s">
        <v>199</v>
      </c>
      <c r="G171" s="29" t="s">
        <v>15</v>
      </c>
    </row>
    <row r="172" spans="1:7" x14ac:dyDescent="0.25">
      <c r="A172" s="9"/>
      <c r="B172" s="14"/>
      <c r="C172" s="10"/>
      <c r="D172" s="18">
        <v>5226.74</v>
      </c>
      <c r="E172" s="10">
        <v>3212</v>
      </c>
      <c r="F172" s="9" t="s">
        <v>199</v>
      </c>
      <c r="G172" s="29" t="s">
        <v>15</v>
      </c>
    </row>
    <row r="173" spans="1:7" x14ac:dyDescent="0.25">
      <c r="A173" s="9"/>
      <c r="B173" s="14"/>
      <c r="C173" s="10"/>
      <c r="D173" s="18">
        <v>5771.05</v>
      </c>
      <c r="E173" s="10">
        <v>3212</v>
      </c>
      <c r="F173" s="9" t="s">
        <v>199</v>
      </c>
      <c r="G173" s="29" t="s">
        <v>15</v>
      </c>
    </row>
    <row r="174" spans="1:7" x14ac:dyDescent="0.25">
      <c r="A174" s="9"/>
      <c r="B174" s="14"/>
      <c r="C174" s="10"/>
      <c r="D174" s="18">
        <v>203.96</v>
      </c>
      <c r="E174" s="10">
        <v>3291</v>
      </c>
      <c r="F174" s="9" t="s">
        <v>200</v>
      </c>
      <c r="G174" s="29" t="s">
        <v>15</v>
      </c>
    </row>
    <row r="175" spans="1:7" x14ac:dyDescent="0.25">
      <c r="A175" s="9"/>
      <c r="B175" s="14"/>
      <c r="C175" s="10"/>
      <c r="D175" s="18">
        <v>101.58</v>
      </c>
      <c r="E175" s="10">
        <v>3431</v>
      </c>
      <c r="F175" s="9" t="s">
        <v>201</v>
      </c>
      <c r="G175" s="29" t="s">
        <v>15</v>
      </c>
    </row>
    <row r="176" spans="1:7" ht="21" customHeight="1" thickBot="1" x14ac:dyDescent="0.3">
      <c r="A176" s="22" t="s">
        <v>16</v>
      </c>
      <c r="B176" s="23"/>
      <c r="C176" s="24"/>
      <c r="D176" s="25">
        <f>SUM(D151:D175)</f>
        <v>342589.04000000004</v>
      </c>
      <c r="E176" s="24"/>
      <c r="F176" s="26"/>
      <c r="G176" s="27"/>
    </row>
    <row r="177" spans="1:7" ht="15.75" thickBot="1" x14ac:dyDescent="0.3">
      <c r="A177" s="30" t="s">
        <v>202</v>
      </c>
      <c r="B177" s="31"/>
      <c r="C177" s="32"/>
      <c r="D177" s="33">
        <f>SUM(D8,D10,D12,D14,D16,D18,D20,D22,D24,D26,D28,D30,D32,D34,D36,D38,D40,D42,D44,D46,D48,D50,D52,D54,D56,D58,D60,D62,D65,D67,D70,D72,D74,D76,D78,D80,D82,D84,D86,D88,D90,D92,D94,D96,D98,D101,D103,D105,D107,D110,D112,D114,D116,D118,D120,D122,D124,D126,D128,D130,D132,D134,D136,D138,D140,D142,D144,D146,D148,D150,D176)</f>
        <v>439118.42</v>
      </c>
      <c r="E177" s="32"/>
      <c r="F177" s="34"/>
      <c r="G177" s="35"/>
    </row>
    <row r="178" spans="1:7" x14ac:dyDescent="0.25">
      <c r="A178" s="9"/>
      <c r="B178" s="14"/>
      <c r="C178" s="10"/>
      <c r="D178" s="18"/>
      <c r="E178" s="10"/>
      <c r="F178" s="9"/>
    </row>
    <row r="179" spans="1:7" x14ac:dyDescent="0.25">
      <c r="A179" s="9"/>
      <c r="B179" s="14"/>
      <c r="C179" s="10"/>
      <c r="D179" s="18"/>
      <c r="E179" s="10"/>
      <c r="F179" s="9"/>
    </row>
    <row r="180" spans="1:7" x14ac:dyDescent="0.25">
      <c r="A180" s="9"/>
      <c r="B180" s="14"/>
      <c r="C180" s="10"/>
      <c r="D180" s="18"/>
      <c r="E180" s="10"/>
      <c r="F180" s="9"/>
    </row>
    <row r="181" spans="1:7" x14ac:dyDescent="0.25">
      <c r="A181" s="9"/>
      <c r="B181" s="14"/>
      <c r="C181" s="10"/>
      <c r="D181" s="18"/>
      <c r="E181" s="10"/>
      <c r="F181" s="9"/>
    </row>
    <row r="182" spans="1:7" x14ac:dyDescent="0.25">
      <c r="A182" s="9"/>
      <c r="B182" s="14"/>
      <c r="C182" s="10"/>
      <c r="D182" s="18"/>
      <c r="E182" s="10"/>
      <c r="F182" s="9"/>
    </row>
    <row r="183" spans="1:7" x14ac:dyDescent="0.25">
      <c r="A183" s="9"/>
      <c r="B183" s="14"/>
      <c r="C183" s="10"/>
      <c r="D183" s="18"/>
      <c r="E183" s="10"/>
      <c r="F183" s="9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2025-12-11T13:21:47Z</dcterms:modified>
</cp:coreProperties>
</file>