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8" i="1" l="1"/>
  <c r="D177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<sst xmlns="http://schemas.openxmlformats.org/spreadsheetml/2006/main" count="472" uniqueCount="194">
  <si>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</si>
  <si>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</si>
  <si>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</si>
  <si>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</si>
  <si>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</si>
  <si>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</si>
  <si>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</si>
  <si>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</si>
  <si>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5, Odra_x000D_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</si>
  <si>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</si>
  <si>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01.03.2026 Do 31.03.2026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</si>
  <si>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</si>
  <si>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</si>
  <si>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</si>
  <si>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</si>
  <si>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</si>
  <si>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</si>
  <si>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HRVATSKA UDRUGA RAVNATELJA OŠ</t>
  </si>
  <si>
    <t>97748123085</t>
  </si>
  <si>
    <t>ZAGREB</t>
  </si>
  <si>
    <t xml:space="preserve">ČLANARINE                                                                                                                                             </t>
  </si>
  <si>
    <t>USTANOVA ZA ZDRAVSTVENU SKRB ARTEMIDA</t>
  </si>
  <si>
    <t>95268586703</t>
  </si>
  <si>
    <t>10000 ZAGREB</t>
  </si>
  <si>
    <t xml:space="preserve">ZDRAVSTVENE I VETERINARSKE USLUGE                                                                                                                     </t>
  </si>
  <si>
    <t>IN REBUS d.o.o.</t>
  </si>
  <si>
    <t>91591564577</t>
  </si>
  <si>
    <t>10000 Zagreb</t>
  </si>
  <si>
    <t xml:space="preserve">RAČUNALNE USLUGE                                                                                                                                      </t>
  </si>
  <si>
    <t>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</si>
  <si>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</si>
  <si>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</si>
  <si>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</si>
  <si>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Živa voda d.o.o.</t>
  </si>
  <si>
    <t>86255713939</t>
  </si>
  <si>
    <t>10020 Zagreb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</si>
  <si>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</si>
  <si>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</si>
  <si>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</si>
  <si>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</si>
  <si>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</si>
  <si>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</si>
  <si>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ZAGREBAČKI HOLDING ČISTOĆA d.o.o.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</si>
  <si>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</si>
  <si>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</si>
  <si>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</si>
  <si>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</si>
  <si>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ADRIAVENT</t>
  </si>
  <si>
    <t>84277178586</t>
  </si>
  <si>
    <t xml:space="preserve">Zagreb </t>
  </si>
  <si>
    <t xml:space="preserve">USLUGE TEKUĆEG I INVESTICIJSKOG ODRŽAVANJA                                                                                                            </t>
  </si>
  <si>
    <t>GAVRILOVIĆ  d.o.o.</t>
  </si>
  <si>
    <t>83570236060</t>
  </si>
  <si>
    <t>Petrinja</t>
  </si>
  <si>
    <t>ZAREBAČKI HOLDING VODOOPSKRBA I ODVODNJA d.o.o.</t>
  </si>
  <si>
    <t>83416546499</t>
  </si>
  <si>
    <t>Zagrebački električni tramvaj</t>
  </si>
  <si>
    <t>82031999604</t>
  </si>
  <si>
    <t>T ŽIVJETI ZAJEDNO</t>
  </si>
  <si>
    <t>81793146560</t>
  </si>
  <si>
    <t>AGRODALM d.o.o.</t>
  </si>
  <si>
    <t>80649374262</t>
  </si>
  <si>
    <t>HŽ PUTNIČKI PRIJEVOZ d.o.o.</t>
  </si>
  <si>
    <t>80572192786</t>
  </si>
  <si>
    <t xml:space="preserve">SLUŽBENA PUTOVANJA                                                                                                                                    </t>
  </si>
  <si>
    <t>TRINDUS EKSPERT D.O.O.</t>
  </si>
  <si>
    <t>77583789735</t>
  </si>
  <si>
    <t xml:space="preserve">OSTALE USLUGE                                                                                                                                         </t>
  </si>
  <si>
    <t>KLARA d.d.</t>
  </si>
  <si>
    <t>76842508189</t>
  </si>
  <si>
    <t>Foma obrt za nakladništvo, trgovinu i usluge</t>
  </si>
  <si>
    <t>76126921059</t>
  </si>
  <si>
    <t>10110 Zagreb</t>
  </si>
  <si>
    <t xml:space="preserve">UREDSKI MATERIJAL I OSTALI MATERIJALNI RASHODI                                                                                                        </t>
  </si>
  <si>
    <t>Bolt</t>
  </si>
  <si>
    <t>76070292718</t>
  </si>
  <si>
    <t>SREĆKO TOURS d.o.o.</t>
  </si>
  <si>
    <t>74454217661</t>
  </si>
  <si>
    <t>Vrbovec</t>
  </si>
  <si>
    <t>Optimus Lab d.o.o.</t>
  </si>
  <si>
    <t>71981294715</t>
  </si>
  <si>
    <t xml:space="preserve"> Čakovec</t>
  </si>
  <si>
    <t>ORCUS PLUS d.o.o.</t>
  </si>
  <si>
    <t>70812508533</t>
  </si>
  <si>
    <t>51219 Čavle</t>
  </si>
  <si>
    <t>Telemach Hrvatska d.o.o.</t>
  </si>
  <si>
    <t>70133616033</t>
  </si>
  <si>
    <t>NAKLADA SLAP d.o.o.</t>
  </si>
  <si>
    <t>70108447975</t>
  </si>
  <si>
    <t>10450 Jastrebarsko</t>
  </si>
  <si>
    <t>Otaner 25 d.o.o.</t>
  </si>
  <si>
    <t>66422869596</t>
  </si>
  <si>
    <t>10290 Zaprešić</t>
  </si>
  <si>
    <t>NARODNE NOVINE d.d.</t>
  </si>
  <si>
    <t>64546066176</t>
  </si>
  <si>
    <t>10020 ZAGREB</t>
  </si>
  <si>
    <t xml:space="preserve">INTELEKTUALNE I OSOBNE USLUGE                                                                                                                         </t>
  </si>
  <si>
    <t>TAURUS INFO</t>
  </si>
  <si>
    <t>64012313422</t>
  </si>
  <si>
    <t>VELIKA GORICA</t>
  </si>
  <si>
    <t>VELINAC D.O.O.</t>
  </si>
  <si>
    <t>63682958051</t>
  </si>
  <si>
    <t>10360 SESVETE</t>
  </si>
  <si>
    <t xml:space="preserve">SITNI INVENTAR I AUTO GUME                                                                                                                            </t>
  </si>
  <si>
    <t>HEP OPSKRBA d.o.o.</t>
  </si>
  <si>
    <t>63073332379</t>
  </si>
  <si>
    <t>MLINAR pekarska industrija d.o.o.</t>
  </si>
  <si>
    <t>62296711978</t>
  </si>
  <si>
    <t>10002 Zagreb</t>
  </si>
  <si>
    <t>GRADSKI URED ZA PROSTORNO UREĐENJE</t>
  </si>
  <si>
    <t>61817894937</t>
  </si>
  <si>
    <t>DUBROVNIKU SUN d.o.o.</t>
  </si>
  <si>
    <t>60174672203</t>
  </si>
  <si>
    <t>DUBROVNIK</t>
  </si>
  <si>
    <t>UPRAVLJANJE SP. OBJEKTIMA</t>
  </si>
  <si>
    <t>59365213244</t>
  </si>
  <si>
    <t>EURO ROSA IP d.o.o.</t>
  </si>
  <si>
    <t>58421021869</t>
  </si>
  <si>
    <t>TERME TUHELJ D.O.O.</t>
  </si>
  <si>
    <t>56566580479</t>
  </si>
  <si>
    <t>49215 TUHELJ</t>
  </si>
  <si>
    <t>IGO-MAT d.o.o.</t>
  </si>
  <si>
    <t>55662000497</t>
  </si>
  <si>
    <t>10432 Bregana</t>
  </si>
  <si>
    <t>PROKLIMA d.o.o.</t>
  </si>
  <si>
    <t>47347658558</t>
  </si>
  <si>
    <t>Samobor</t>
  </si>
  <si>
    <t>KRIŽANIĆ-PRINT VL. KREŠIMIR KRIŽANIĆ</t>
  </si>
  <si>
    <t>46778331114</t>
  </si>
  <si>
    <t>100200 HRAŠĆE TUROPOLJSKO</t>
  </si>
  <si>
    <t>VINDIJA</t>
  </si>
  <si>
    <t>44138062462</t>
  </si>
  <si>
    <t>VARAŽDIN</t>
  </si>
  <si>
    <t>HEP ELEKTRA d.o.o.</t>
  </si>
  <si>
    <t>43965974818</t>
  </si>
  <si>
    <t>Insako d.o.o.</t>
  </si>
  <si>
    <t>39851720584</t>
  </si>
  <si>
    <t>ŠKOLSKA KNJIGA d.d.</t>
  </si>
  <si>
    <t>38967655335</t>
  </si>
  <si>
    <t>ZAVOD ZA JAVNO ZDRAVSTVO DR.A.ŠTAMPAR</t>
  </si>
  <si>
    <t>33392005961</t>
  </si>
  <si>
    <t>Zagit Sistemi d.o.o.</t>
  </si>
  <si>
    <t>31476940348</t>
  </si>
  <si>
    <t>CEDEKAP d.o.o.</t>
  </si>
  <si>
    <t>30681213743</t>
  </si>
  <si>
    <t>Donja Lomnica</t>
  </si>
  <si>
    <t>Entrio tehnologije d.o.o.</t>
  </si>
  <si>
    <t>30513194761</t>
  </si>
  <si>
    <t xml:space="preserve">STRUČNO USAVRŠAVANJE ZAPOSLENIKA                                                                                                                      </t>
  </si>
  <si>
    <t>IKOMA prodajni centar d.o.o</t>
  </si>
  <si>
    <t>28648464076</t>
  </si>
  <si>
    <t>43000 Bjelovar</t>
  </si>
  <si>
    <t xml:space="preserve">MATERIJAL I DIJELOVI ZA TEKUĆE I INVESTICIJSKO ODRŽAVANJE                                                                                             </t>
  </si>
  <si>
    <t>Podravka d.d.</t>
  </si>
  <si>
    <t>18928523252</t>
  </si>
  <si>
    <t>48000 Koprivnica</t>
  </si>
  <si>
    <t>LINDSTROM d.o.o. za usluge</t>
  </si>
  <si>
    <t>17796122877</t>
  </si>
  <si>
    <t>KRALJ-ZAŠTITA j.d.o.o.</t>
  </si>
  <si>
    <t>17663591370</t>
  </si>
  <si>
    <t>KEMP d.o.o.</t>
  </si>
  <si>
    <t>15105788676</t>
  </si>
  <si>
    <t>KATARINA ZRINSKI d.o.o.</t>
  </si>
  <si>
    <t>13653700851</t>
  </si>
  <si>
    <t>Varaždin</t>
  </si>
  <si>
    <t>AKD-ZAŠTITA D.O.O.</t>
  </si>
  <si>
    <t>09253797076</t>
  </si>
  <si>
    <t>LEDO plus d.o.o.</t>
  </si>
  <si>
    <t>07179054100</t>
  </si>
  <si>
    <t>Karcher d.o.o.</t>
  </si>
  <si>
    <t>03109396077</t>
  </si>
  <si>
    <t>10090 Zagreb</t>
  </si>
  <si>
    <t>HOK-OSIGURANJE d.d.</t>
  </si>
  <si>
    <t>00432869176</t>
  </si>
  <si>
    <t xml:space="preserve">PREMIJE OSIGURANJA                                                                                                                                    </t>
  </si>
  <si>
    <t>Booking.com</t>
  </si>
  <si>
    <t>-</t>
  </si>
  <si>
    <t>Amsterdam</t>
  </si>
  <si>
    <t>BIT PROMET d.o.o.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</si>
  <si>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</si>
  <si>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</si>
  <si>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</si>
  <si>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</si>
  <si>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</si>
  <si>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</si>
  <si>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</si>
  <si>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</si>
  <si>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</si>
  <si>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</si>
  <si>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</si>
  <si>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</si>
  <si>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</si>
  <si>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</si>
  <si>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NAKNADA ZA BOLOVANJE preko 42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</si>
</sst>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48" zoomScaleNormal="100" workbookViewId="0">
      <selection activeCell="C173" sqref="C1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2894.36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2894.36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70</v>
      </c>
      <c r="E9" s="10">
        <v>3294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350</v>
      </c>
      <c r="E11" s="10">
        <v>3236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350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142.9</v>
      </c>
      <c r="E13" s="10">
        <v>3238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142.9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17.170000000000002</v>
      </c>
      <c r="E15" s="10">
        <v>3231</v>
      </c>
      <c r="F15" s="9" t="s">
        <v>32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17.170000000000002</v>
      </c>
      <c r="E16" s="24"/>
      <c r="F16" s="26"/>
      <c r="G16" s="27"/>
    </row>
    <row r="17" spans="1:7" x14ac:dyDescent="0.25">
      <c r="A17" s="9" t="s">
        <v>33</v>
      </c>
      <c r="B17" s="14" t="s">
        <v>34</v>
      </c>
      <c r="C17" s="10" t="s">
        <v>35</v>
      </c>
      <c r="D17" s="18">
        <v>108.42</v>
      </c>
      <c r="E17" s="10">
        <v>3234</v>
      </c>
      <c r="F17" s="9" t="s">
        <v>36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108.42</v>
      </c>
      <c r="E18" s="24"/>
      <c r="F18" s="26"/>
      <c r="G18" s="27"/>
    </row>
    <row r="19" spans="1:7" x14ac:dyDescent="0.25">
      <c r="A19" s="9" t="s">
        <v>37</v>
      </c>
      <c r="B19" s="14" t="s">
        <v>38</v>
      </c>
      <c r="C19" s="10" t="s">
        <v>39</v>
      </c>
      <c r="D19" s="18">
        <v>660</v>
      </c>
      <c r="E19" s="10">
        <v>3231</v>
      </c>
      <c r="F19" s="9" t="s">
        <v>32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660</v>
      </c>
      <c r="E20" s="24"/>
      <c r="F20" s="26"/>
      <c r="G20" s="27"/>
    </row>
    <row r="21" spans="1:7" x14ac:dyDescent="0.25">
      <c r="A21" s="9" t="s">
        <v>40</v>
      </c>
      <c r="B21" s="14" t="s">
        <v>41</v>
      </c>
      <c r="C21" s="10" t="s">
        <v>19</v>
      </c>
      <c r="D21" s="18">
        <v>1.66</v>
      </c>
      <c r="E21" s="10">
        <v>3238</v>
      </c>
      <c r="F21" s="9" t="s">
        <v>28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19</v>
      </c>
      <c r="D23" s="18">
        <v>536.95000000000005</v>
      </c>
      <c r="E23" s="10">
        <v>3234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536.95000000000005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27</v>
      </c>
      <c r="D25" s="18">
        <v>2020.03</v>
      </c>
      <c r="E25" s="10">
        <v>3223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2020.03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562.5</v>
      </c>
      <c r="E27" s="10">
        <v>3232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562.5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674.98</v>
      </c>
      <c r="E29" s="10">
        <v>3222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674.98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19</v>
      </c>
      <c r="D31" s="18">
        <v>434.73</v>
      </c>
      <c r="E31" s="10">
        <v>3234</v>
      </c>
      <c r="F31" s="9" t="s">
        <v>36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434.73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23</v>
      </c>
      <c r="D33" s="18">
        <v>576.17999999999995</v>
      </c>
      <c r="E33" s="10">
        <v>3231</v>
      </c>
      <c r="F33" s="9" t="s">
        <v>32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576.17999999999995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19</v>
      </c>
      <c r="D35" s="18">
        <v>138.87</v>
      </c>
      <c r="E35" s="10">
        <v>3231</v>
      </c>
      <c r="F35" s="9" t="s">
        <v>32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138.87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31</v>
      </c>
      <c r="D37" s="18">
        <v>2916.04</v>
      </c>
      <c r="E37" s="10">
        <v>3222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2916.04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27</v>
      </c>
      <c r="D39" s="18">
        <v>210</v>
      </c>
      <c r="E39" s="10">
        <v>3211</v>
      </c>
      <c r="F39" s="9" t="s">
        <v>64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210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23</v>
      </c>
      <c r="D41" s="18">
        <v>1009</v>
      </c>
      <c r="E41" s="10">
        <v>3239</v>
      </c>
      <c r="F41" s="9" t="s">
        <v>67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1009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19</v>
      </c>
      <c r="D43" s="18">
        <v>3189.38</v>
      </c>
      <c r="E43" s="10">
        <v>3222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3189.38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8.36</v>
      </c>
      <c r="E45" s="10">
        <v>3221</v>
      </c>
      <c r="F45" s="9" t="s">
        <v>73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8.36</v>
      </c>
      <c r="E46" s="24"/>
      <c r="F46" s="26"/>
      <c r="G46" s="27"/>
    </row>
    <row r="47" spans="1:7" x14ac:dyDescent="0.25">
      <c r="A47" s="9" t="s">
        <v>74</v>
      </c>
      <c r="B47" s="14" t="s">
        <v>75</v>
      </c>
      <c r="C47" s="10" t="s">
        <v>31</v>
      </c>
      <c r="D47" s="18">
        <v>159.5</v>
      </c>
      <c r="E47" s="10">
        <v>3231</v>
      </c>
      <c r="F47" s="9" t="s">
        <v>32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159.5</v>
      </c>
      <c r="E48" s="24"/>
      <c r="F48" s="26"/>
      <c r="G48" s="27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4800</v>
      </c>
      <c r="E49" s="10">
        <v>3211</v>
      </c>
      <c r="F49" s="9" t="s">
        <v>64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4800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150</v>
      </c>
      <c r="E51" s="10">
        <v>3238</v>
      </c>
      <c r="F51" s="9" t="s">
        <v>28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150</v>
      </c>
      <c r="E52" s="24"/>
      <c r="F52" s="26"/>
      <c r="G52" s="27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127.48</v>
      </c>
      <c r="E53" s="10">
        <v>3221</v>
      </c>
      <c r="F53" s="9" t="s">
        <v>73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127.48</v>
      </c>
      <c r="E54" s="24"/>
      <c r="F54" s="26"/>
      <c r="G54" s="27"/>
    </row>
    <row r="55" spans="1:7" x14ac:dyDescent="0.25">
      <c r="A55" s="9" t="s">
        <v>85</v>
      </c>
      <c r="B55" s="14" t="s">
        <v>86</v>
      </c>
      <c r="C55" s="10" t="s">
        <v>27</v>
      </c>
      <c r="D55" s="18">
        <v>39.229999999999997</v>
      </c>
      <c r="E55" s="10">
        <v>3231</v>
      </c>
      <c r="F55" s="9" t="s">
        <v>32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39.229999999999997</v>
      </c>
      <c r="E56" s="24"/>
      <c r="F56" s="26"/>
      <c r="G56" s="27"/>
    </row>
    <row r="57" spans="1:7" x14ac:dyDescent="0.25">
      <c r="A57" s="9" t="s">
        <v>87</v>
      </c>
      <c r="B57" s="14" t="s">
        <v>88</v>
      </c>
      <c r="C57" s="10" t="s">
        <v>89</v>
      </c>
      <c r="D57" s="18">
        <v>1033.26</v>
      </c>
      <c r="E57" s="10">
        <v>3221</v>
      </c>
      <c r="F57" s="9" t="s">
        <v>73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1033.26</v>
      </c>
      <c r="E58" s="24"/>
      <c r="F58" s="26"/>
      <c r="G58" s="27"/>
    </row>
    <row r="59" spans="1:7" x14ac:dyDescent="0.25">
      <c r="A59" s="9" t="s">
        <v>90</v>
      </c>
      <c r="B59" s="14" t="s">
        <v>91</v>
      </c>
      <c r="C59" s="10" t="s">
        <v>92</v>
      </c>
      <c r="D59" s="18">
        <v>25.54</v>
      </c>
      <c r="E59" s="10">
        <v>3221</v>
      </c>
      <c r="F59" s="9" t="s">
        <v>73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25.54</v>
      </c>
      <c r="E60" s="24"/>
      <c r="F60" s="26"/>
      <c r="G60" s="27"/>
    </row>
    <row r="61" spans="1:7" x14ac:dyDescent="0.25">
      <c r="A61" s="9" t="s">
        <v>93</v>
      </c>
      <c r="B61" s="14" t="s">
        <v>94</v>
      </c>
      <c r="C61" s="10" t="s">
        <v>95</v>
      </c>
      <c r="D61" s="18">
        <v>196.78</v>
      </c>
      <c r="E61" s="10">
        <v>3221</v>
      </c>
      <c r="F61" s="9" t="s">
        <v>73</v>
      </c>
      <c r="G61" s="28" t="s">
        <v>15</v>
      </c>
    </row>
    <row r="62" spans="1:7" x14ac:dyDescent="0.25">
      <c r="A62" s="9"/>
      <c r="B62" s="14"/>
      <c r="C62" s="10"/>
      <c r="D62" s="18">
        <v>41.48</v>
      </c>
      <c r="E62" s="10">
        <v>3237</v>
      </c>
      <c r="F62" s="9" t="s">
        <v>96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238.26</v>
      </c>
      <c r="E63" s="24"/>
      <c r="F63" s="26"/>
      <c r="G63" s="27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124.45</v>
      </c>
      <c r="E64" s="10">
        <v>3221</v>
      </c>
      <c r="F64" s="9" t="s">
        <v>73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124.45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102</v>
      </c>
      <c r="D66" s="18">
        <v>426.31</v>
      </c>
      <c r="E66" s="10">
        <v>3225</v>
      </c>
      <c r="F66" s="9" t="s">
        <v>103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426.31</v>
      </c>
      <c r="E67" s="24"/>
      <c r="F67" s="26"/>
      <c r="G67" s="27"/>
    </row>
    <row r="68" spans="1:7" x14ac:dyDescent="0.25">
      <c r="A68" s="9" t="s">
        <v>104</v>
      </c>
      <c r="B68" s="14" t="s">
        <v>105</v>
      </c>
      <c r="C68" s="10" t="s">
        <v>19</v>
      </c>
      <c r="D68" s="18">
        <v>94.64</v>
      </c>
      <c r="E68" s="10">
        <v>3223</v>
      </c>
      <c r="F68" s="9" t="s">
        <v>46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94.64</v>
      </c>
      <c r="E69" s="24"/>
      <c r="F69" s="26"/>
      <c r="G69" s="27"/>
    </row>
    <row r="70" spans="1:7" x14ac:dyDescent="0.25">
      <c r="A70" s="9" t="s">
        <v>106</v>
      </c>
      <c r="B70" s="14" t="s">
        <v>107</v>
      </c>
      <c r="C70" s="10" t="s">
        <v>108</v>
      </c>
      <c r="D70" s="18">
        <v>180</v>
      </c>
      <c r="E70" s="10">
        <v>3222</v>
      </c>
      <c r="F70" s="9" t="s">
        <v>14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180</v>
      </c>
      <c r="E71" s="24"/>
      <c r="F71" s="26"/>
      <c r="G71" s="27"/>
    </row>
    <row r="72" spans="1:7" x14ac:dyDescent="0.25">
      <c r="A72" s="9" t="s">
        <v>109</v>
      </c>
      <c r="B72" s="14" t="s">
        <v>110</v>
      </c>
      <c r="C72" s="10" t="s">
        <v>19</v>
      </c>
      <c r="D72" s="18">
        <v>60.95</v>
      </c>
      <c r="E72" s="10">
        <v>3234</v>
      </c>
      <c r="F72" s="9" t="s">
        <v>36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60.95</v>
      </c>
      <c r="E73" s="24"/>
      <c r="F73" s="26"/>
      <c r="G73" s="27"/>
    </row>
    <row r="74" spans="1:7" x14ac:dyDescent="0.25">
      <c r="A74" s="9" t="s">
        <v>111</v>
      </c>
      <c r="B74" s="14" t="s">
        <v>112</v>
      </c>
      <c r="C74" s="10" t="s">
        <v>113</v>
      </c>
      <c r="D74" s="18">
        <v>214.2</v>
      </c>
      <c r="E74" s="10">
        <v>3211</v>
      </c>
      <c r="F74" s="9" t="s">
        <v>64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214.2</v>
      </c>
      <c r="E75" s="24"/>
      <c r="F75" s="26"/>
      <c r="G75" s="27"/>
    </row>
    <row r="76" spans="1:7" x14ac:dyDescent="0.25">
      <c r="A76" s="9" t="s">
        <v>114</v>
      </c>
      <c r="B76" s="14" t="s">
        <v>115</v>
      </c>
      <c r="C76" s="10" t="s">
        <v>31</v>
      </c>
      <c r="D76" s="18">
        <v>504.45</v>
      </c>
      <c r="E76" s="10">
        <v>3239</v>
      </c>
      <c r="F76" s="9" t="s">
        <v>67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504.45</v>
      </c>
      <c r="E77" s="24"/>
      <c r="F77" s="26"/>
      <c r="G77" s="27"/>
    </row>
    <row r="78" spans="1:7" x14ac:dyDescent="0.25">
      <c r="A78" s="9" t="s">
        <v>116</v>
      </c>
      <c r="B78" s="14" t="s">
        <v>117</v>
      </c>
      <c r="C78" s="10" t="s">
        <v>27</v>
      </c>
      <c r="D78" s="18">
        <v>80</v>
      </c>
      <c r="E78" s="10">
        <v>3221</v>
      </c>
      <c r="F78" s="9" t="s">
        <v>73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80</v>
      </c>
      <c r="E79" s="24"/>
      <c r="F79" s="26"/>
      <c r="G79" s="27"/>
    </row>
    <row r="80" spans="1:7" x14ac:dyDescent="0.25">
      <c r="A80" s="9" t="s">
        <v>118</v>
      </c>
      <c r="B80" s="14" t="s">
        <v>119</v>
      </c>
      <c r="C80" s="10" t="s">
        <v>120</v>
      </c>
      <c r="D80" s="18">
        <v>279.89999999999998</v>
      </c>
      <c r="E80" s="10">
        <v>3211</v>
      </c>
      <c r="F80" s="9" t="s">
        <v>64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279.89999999999998</v>
      </c>
      <c r="E81" s="24"/>
      <c r="F81" s="26"/>
      <c r="G81" s="27"/>
    </row>
    <row r="82" spans="1:7" x14ac:dyDescent="0.25">
      <c r="A82" s="9" t="s">
        <v>121</v>
      </c>
      <c r="B82" s="14" t="s">
        <v>122</v>
      </c>
      <c r="C82" s="10" t="s">
        <v>123</v>
      </c>
      <c r="D82" s="18">
        <v>1284.42</v>
      </c>
      <c r="E82" s="10">
        <v>3222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1284.42</v>
      </c>
      <c r="E83" s="24"/>
      <c r="F83" s="26"/>
      <c r="G83" s="27"/>
    </row>
    <row r="84" spans="1:7" x14ac:dyDescent="0.25">
      <c r="A84" s="9" t="s">
        <v>124</v>
      </c>
      <c r="B84" s="14" t="s">
        <v>125</v>
      </c>
      <c r="C84" s="10" t="s">
        <v>126</v>
      </c>
      <c r="D84" s="18">
        <v>306.88</v>
      </c>
      <c r="E84" s="10">
        <v>3232</v>
      </c>
      <c r="F84" s="9" t="s">
        <v>50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306.88</v>
      </c>
      <c r="E85" s="24"/>
      <c r="F85" s="26"/>
      <c r="G85" s="27"/>
    </row>
    <row r="86" spans="1:7" x14ac:dyDescent="0.25">
      <c r="A86" s="9" t="s">
        <v>127</v>
      </c>
      <c r="B86" s="14" t="s">
        <v>128</v>
      </c>
      <c r="C86" s="10" t="s">
        <v>129</v>
      </c>
      <c r="D86" s="18">
        <v>262.5</v>
      </c>
      <c r="E86" s="10">
        <v>3221</v>
      </c>
      <c r="F86" s="9" t="s">
        <v>73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262.5</v>
      </c>
      <c r="E87" s="24"/>
      <c r="F87" s="26"/>
      <c r="G87" s="27"/>
    </row>
    <row r="88" spans="1:7" x14ac:dyDescent="0.25">
      <c r="A88" s="9" t="s">
        <v>130</v>
      </c>
      <c r="B88" s="14" t="s">
        <v>131</v>
      </c>
      <c r="C88" s="10" t="s">
        <v>132</v>
      </c>
      <c r="D88" s="18">
        <v>4654.1400000000003</v>
      </c>
      <c r="E88" s="10">
        <v>3222</v>
      </c>
      <c r="F88" s="9" t="s">
        <v>14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4654.1400000000003</v>
      </c>
      <c r="E89" s="24"/>
      <c r="F89" s="26"/>
      <c r="G89" s="27"/>
    </row>
    <row r="90" spans="1:7" x14ac:dyDescent="0.25">
      <c r="A90" s="9" t="s">
        <v>133</v>
      </c>
      <c r="B90" s="14" t="s">
        <v>134</v>
      </c>
      <c r="C90" s="10" t="s">
        <v>31</v>
      </c>
      <c r="D90" s="18">
        <v>1369.24</v>
      </c>
      <c r="E90" s="10">
        <v>3223</v>
      </c>
      <c r="F90" s="9" t="s">
        <v>46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1369.24</v>
      </c>
      <c r="E91" s="24"/>
      <c r="F91" s="26"/>
      <c r="G91" s="27"/>
    </row>
    <row r="92" spans="1:7" x14ac:dyDescent="0.25">
      <c r="A92" s="9" t="s">
        <v>135</v>
      </c>
      <c r="B92" s="14" t="s">
        <v>136</v>
      </c>
      <c r="C92" s="10" t="s">
        <v>27</v>
      </c>
      <c r="D92" s="18">
        <v>201</v>
      </c>
      <c r="E92" s="10">
        <v>3221</v>
      </c>
      <c r="F92" s="9" t="s">
        <v>73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201</v>
      </c>
      <c r="E93" s="24"/>
      <c r="F93" s="26"/>
      <c r="G93" s="27"/>
    </row>
    <row r="94" spans="1:7" x14ac:dyDescent="0.25">
      <c r="A94" s="9" t="s">
        <v>137</v>
      </c>
      <c r="B94" s="14" t="s">
        <v>138</v>
      </c>
      <c r="C94" s="10" t="s">
        <v>19</v>
      </c>
      <c r="D94" s="18">
        <v>16</v>
      </c>
      <c r="E94" s="10">
        <v>3221</v>
      </c>
      <c r="F94" s="9" t="s">
        <v>73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16</v>
      </c>
      <c r="E95" s="24"/>
      <c r="F95" s="26"/>
      <c r="G95" s="27"/>
    </row>
    <row r="96" spans="1:7" x14ac:dyDescent="0.25">
      <c r="A96" s="9" t="s">
        <v>139</v>
      </c>
      <c r="B96" s="14" t="s">
        <v>140</v>
      </c>
      <c r="C96" s="10" t="s">
        <v>19</v>
      </c>
      <c r="D96" s="18">
        <v>184.15</v>
      </c>
      <c r="E96" s="10">
        <v>3236</v>
      </c>
      <c r="F96" s="9" t="s">
        <v>24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184.15</v>
      </c>
      <c r="E97" s="24"/>
      <c r="F97" s="26"/>
      <c r="G97" s="27"/>
    </row>
    <row r="98" spans="1:7" x14ac:dyDescent="0.25">
      <c r="A98" s="9" t="s">
        <v>141</v>
      </c>
      <c r="B98" s="14" t="s">
        <v>142</v>
      </c>
      <c r="C98" s="10" t="s">
        <v>27</v>
      </c>
      <c r="D98" s="18">
        <v>199.09</v>
      </c>
      <c r="E98" s="10">
        <v>3232</v>
      </c>
      <c r="F98" s="9" t="s">
        <v>50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199.09</v>
      </c>
      <c r="E99" s="24"/>
      <c r="F99" s="26"/>
      <c r="G99" s="27"/>
    </row>
    <row r="100" spans="1:7" x14ac:dyDescent="0.25">
      <c r="A100" s="9" t="s">
        <v>143</v>
      </c>
      <c r="B100" s="14" t="s">
        <v>144</v>
      </c>
      <c r="C100" s="10" t="s">
        <v>145</v>
      </c>
      <c r="D100" s="18">
        <v>547.80999999999995</v>
      </c>
      <c r="E100" s="10">
        <v>3222</v>
      </c>
      <c r="F100" s="9" t="s">
        <v>14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547.80999999999995</v>
      </c>
      <c r="E101" s="24"/>
      <c r="F101" s="26"/>
      <c r="G101" s="27"/>
    </row>
    <row r="102" spans="1:7" x14ac:dyDescent="0.25">
      <c r="A102" s="9" t="s">
        <v>146</v>
      </c>
      <c r="B102" s="14" t="s">
        <v>147</v>
      </c>
      <c r="C102" s="10" t="s">
        <v>31</v>
      </c>
      <c r="D102" s="18">
        <v>111.5</v>
      </c>
      <c r="E102" s="10">
        <v>3213</v>
      </c>
      <c r="F102" s="9" t="s">
        <v>148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111.5</v>
      </c>
      <c r="E103" s="24"/>
      <c r="F103" s="26"/>
      <c r="G103" s="27"/>
    </row>
    <row r="104" spans="1:7" x14ac:dyDescent="0.25">
      <c r="A104" s="9" t="s">
        <v>149</v>
      </c>
      <c r="B104" s="14" t="s">
        <v>150</v>
      </c>
      <c r="C104" s="10" t="s">
        <v>151</v>
      </c>
      <c r="D104" s="18">
        <v>108.99</v>
      </c>
      <c r="E104" s="10">
        <v>3224</v>
      </c>
      <c r="F104" s="9" t="s">
        <v>152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108.99</v>
      </c>
      <c r="E105" s="24"/>
      <c r="F105" s="26"/>
      <c r="G105" s="27"/>
    </row>
    <row r="106" spans="1:7" x14ac:dyDescent="0.25">
      <c r="A106" s="9" t="s">
        <v>153</v>
      </c>
      <c r="B106" s="14" t="s">
        <v>154</v>
      </c>
      <c r="C106" s="10" t="s">
        <v>155</v>
      </c>
      <c r="D106" s="18">
        <v>283</v>
      </c>
      <c r="E106" s="10">
        <v>3222</v>
      </c>
      <c r="F106" s="9" t="s">
        <v>14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283</v>
      </c>
      <c r="E107" s="24"/>
      <c r="F107" s="26"/>
      <c r="G107" s="27"/>
    </row>
    <row r="108" spans="1:7" x14ac:dyDescent="0.25">
      <c r="A108" s="9" t="s">
        <v>156</v>
      </c>
      <c r="B108" s="14" t="s">
        <v>157</v>
      </c>
      <c r="C108" s="10" t="s">
        <v>27</v>
      </c>
      <c r="D108" s="18">
        <v>14.95</v>
      </c>
      <c r="E108" s="10">
        <v>3239</v>
      </c>
      <c r="F108" s="9" t="s">
        <v>67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14.95</v>
      </c>
      <c r="E109" s="24"/>
      <c r="F109" s="26"/>
      <c r="G109" s="27"/>
    </row>
    <row r="110" spans="1:7" x14ac:dyDescent="0.25">
      <c r="A110" s="9" t="s">
        <v>158</v>
      </c>
      <c r="B110" s="14" t="s">
        <v>159</v>
      </c>
      <c r="C110" s="10" t="s">
        <v>31</v>
      </c>
      <c r="D110" s="18">
        <v>1480</v>
      </c>
      <c r="E110" s="10">
        <v>3237</v>
      </c>
      <c r="F110" s="9" t="s">
        <v>96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1480</v>
      </c>
      <c r="E111" s="24"/>
      <c r="F111" s="26"/>
      <c r="G111" s="27"/>
    </row>
    <row r="112" spans="1:7" x14ac:dyDescent="0.25">
      <c r="A112" s="9" t="s">
        <v>160</v>
      </c>
      <c r="B112" s="14" t="s">
        <v>161</v>
      </c>
      <c r="C112" s="10" t="s">
        <v>35</v>
      </c>
      <c r="D112" s="18">
        <v>161.69999999999999</v>
      </c>
      <c r="E112" s="10">
        <v>3222</v>
      </c>
      <c r="F112" s="9" t="s">
        <v>14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161.69999999999999</v>
      </c>
      <c r="E113" s="24"/>
      <c r="F113" s="26"/>
      <c r="G113" s="27"/>
    </row>
    <row r="114" spans="1:7" x14ac:dyDescent="0.25">
      <c r="A114" s="9" t="s">
        <v>162</v>
      </c>
      <c r="B114" s="14" t="s">
        <v>163</v>
      </c>
      <c r="C114" s="10" t="s">
        <v>164</v>
      </c>
      <c r="D114" s="18">
        <v>19.7</v>
      </c>
      <c r="E114" s="10">
        <v>3221</v>
      </c>
      <c r="F114" s="9" t="s">
        <v>73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19.7</v>
      </c>
      <c r="E115" s="24"/>
      <c r="F115" s="26"/>
      <c r="G115" s="27"/>
    </row>
    <row r="116" spans="1:7" x14ac:dyDescent="0.25">
      <c r="A116" s="9" t="s">
        <v>165</v>
      </c>
      <c r="B116" s="14" t="s">
        <v>166</v>
      </c>
      <c r="C116" s="10" t="s">
        <v>23</v>
      </c>
      <c r="D116" s="18">
        <v>55</v>
      </c>
      <c r="E116" s="10">
        <v>3239</v>
      </c>
      <c r="F116" s="9" t="s">
        <v>67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55</v>
      </c>
      <c r="E117" s="24"/>
      <c r="F117" s="26"/>
      <c r="G117" s="27"/>
    </row>
    <row r="118" spans="1:7" x14ac:dyDescent="0.25">
      <c r="A118" s="9" t="s">
        <v>167</v>
      </c>
      <c r="B118" s="14" t="s">
        <v>168</v>
      </c>
      <c r="C118" s="10" t="s">
        <v>27</v>
      </c>
      <c r="D118" s="18">
        <v>1094.94</v>
      </c>
      <c r="E118" s="10">
        <v>3222</v>
      </c>
      <c r="F118" s="9" t="s">
        <v>14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1094.94</v>
      </c>
      <c r="E119" s="24"/>
      <c r="F119" s="26"/>
      <c r="G119" s="27"/>
    </row>
    <row r="120" spans="1:7" x14ac:dyDescent="0.25">
      <c r="A120" s="9" t="s">
        <v>169</v>
      </c>
      <c r="B120" s="14" t="s">
        <v>170</v>
      </c>
      <c r="C120" s="10" t="s">
        <v>171</v>
      </c>
      <c r="D120" s="18">
        <v>63.55</v>
      </c>
      <c r="E120" s="10">
        <v>3221</v>
      </c>
      <c r="F120" s="9" t="s">
        <v>73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63.55</v>
      </c>
      <c r="E121" s="24"/>
      <c r="F121" s="26"/>
      <c r="G121" s="27"/>
    </row>
    <row r="122" spans="1:7" x14ac:dyDescent="0.25">
      <c r="A122" s="9" t="s">
        <v>172</v>
      </c>
      <c r="B122" s="14" t="s">
        <v>173</v>
      </c>
      <c r="C122" s="10" t="s">
        <v>27</v>
      </c>
      <c r="D122" s="18">
        <v>1932.53</v>
      </c>
      <c r="E122" s="10">
        <v>3292</v>
      </c>
      <c r="F122" s="9" t="s">
        <v>174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1932.53</v>
      </c>
      <c r="E123" s="24"/>
      <c r="F123" s="26"/>
      <c r="G123" s="27"/>
    </row>
    <row r="124" spans="1:7" x14ac:dyDescent="0.25">
      <c r="A124" s="9" t="s">
        <v>175</v>
      </c>
      <c r="B124" s="14" t="s">
        <v>176</v>
      </c>
      <c r="C124" s="10" t="s">
        <v>177</v>
      </c>
      <c r="D124" s="18">
        <v>2033.24</v>
      </c>
      <c r="E124" s="10">
        <v>3211</v>
      </c>
      <c r="F124" s="9" t="s">
        <v>64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2033.24</v>
      </c>
      <c r="E125" s="24"/>
      <c r="F125" s="26"/>
      <c r="G125" s="27"/>
    </row>
    <row r="126" spans="1:7" x14ac:dyDescent="0.25">
      <c r="A126" s="9" t="s">
        <v>178</v>
      </c>
      <c r="B126" s="14" t="s">
        <v>176</v>
      </c>
      <c r="C126" s="10" t="s">
        <v>31</v>
      </c>
      <c r="D126" s="18">
        <v>80.14</v>
      </c>
      <c r="E126" s="10">
        <v>3224</v>
      </c>
      <c r="F126" s="9" t="s">
        <v>152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80.14</v>
      </c>
      <c r="E127" s="24"/>
      <c r="F127" s="26"/>
      <c r="G127" s="27"/>
    </row>
    <row r="128" spans="1:7" x14ac:dyDescent="0.25">
      <c r="A128" s="9"/>
      <c r="B128" s="14"/>
      <c r="C128" s="10"/>
      <c r="D128" s="18">
        <v>17084.8</v>
      </c>
      <c r="E128" s="10">
        <v>3111</v>
      </c>
      <c r="F128" s="9" t="s">
        <v>179</v>
      </c>
      <c r="G128" s="28" t="s">
        <v>15</v>
      </c>
    </row>
    <row r="129" spans="1:7" x14ac:dyDescent="0.25">
      <c r="A129" s="9"/>
      <c r="B129" s="14"/>
      <c r="C129" s="10"/>
      <c r="D129" s="18">
        <v>104532.45</v>
      </c>
      <c r="E129" s="10">
        <v>3111</v>
      </c>
      <c r="F129" s="9" t="s">
        <v>179</v>
      </c>
      <c r="G129" s="29" t="s">
        <v>15</v>
      </c>
    </row>
    <row r="130" spans="1:7" x14ac:dyDescent="0.25">
      <c r="A130" s="9"/>
      <c r="B130" s="14"/>
      <c r="C130" s="10"/>
      <c r="D130" s="18">
        <v>115338.84</v>
      </c>
      <c r="E130" s="10">
        <v>3111</v>
      </c>
      <c r="F130" s="9" t="s">
        <v>179</v>
      </c>
      <c r="G130" s="29" t="s">
        <v>15</v>
      </c>
    </row>
    <row r="131" spans="1:7" x14ac:dyDescent="0.25">
      <c r="A131" s="9"/>
      <c r="B131" s="14"/>
      <c r="C131" s="10"/>
      <c r="D131" s="18">
        <v>9837.9</v>
      </c>
      <c r="E131" s="10">
        <v>3113</v>
      </c>
      <c r="F131" s="9" t="s">
        <v>180</v>
      </c>
      <c r="G131" s="29" t="s">
        <v>15</v>
      </c>
    </row>
    <row r="132" spans="1:7" x14ac:dyDescent="0.25">
      <c r="A132" s="9"/>
      <c r="B132" s="14"/>
      <c r="C132" s="10"/>
      <c r="D132" s="18">
        <v>325.74</v>
      </c>
      <c r="E132" s="10">
        <v>3114</v>
      </c>
      <c r="F132" s="9" t="s">
        <v>181</v>
      </c>
      <c r="G132" s="29" t="s">
        <v>15</v>
      </c>
    </row>
    <row r="133" spans="1:7" x14ac:dyDescent="0.25">
      <c r="A133" s="9"/>
      <c r="B133" s="14"/>
      <c r="C133" s="10"/>
      <c r="D133" s="18">
        <v>2782.68</v>
      </c>
      <c r="E133" s="10">
        <v>3115</v>
      </c>
      <c r="F133" s="9" t="s">
        <v>182</v>
      </c>
      <c r="G133" s="29" t="s">
        <v>15</v>
      </c>
    </row>
    <row r="134" spans="1:7" x14ac:dyDescent="0.25">
      <c r="A134" s="9"/>
      <c r="B134" s="14"/>
      <c r="C134" s="10"/>
      <c r="D134" s="18">
        <v>1028.4000000000001</v>
      </c>
      <c r="E134" s="10">
        <v>3122</v>
      </c>
      <c r="F134" s="9" t="s">
        <v>183</v>
      </c>
      <c r="G134" s="29" t="s">
        <v>15</v>
      </c>
    </row>
    <row r="135" spans="1:7" x14ac:dyDescent="0.25">
      <c r="A135" s="9"/>
      <c r="B135" s="14"/>
      <c r="C135" s="10"/>
      <c r="D135" s="18">
        <v>23986.07</v>
      </c>
      <c r="E135" s="10">
        <v>3132</v>
      </c>
      <c r="F135" s="9" t="s">
        <v>184</v>
      </c>
      <c r="G135" s="29" t="s">
        <v>15</v>
      </c>
    </row>
    <row r="136" spans="1:7" x14ac:dyDescent="0.25">
      <c r="A136" s="9"/>
      <c r="B136" s="14"/>
      <c r="C136" s="10"/>
      <c r="D136" s="18">
        <v>15023.78</v>
      </c>
      <c r="E136" s="10">
        <v>3140</v>
      </c>
      <c r="F136" s="9" t="s">
        <v>185</v>
      </c>
      <c r="G136" s="29" t="s">
        <v>15</v>
      </c>
    </row>
    <row r="137" spans="1:7" x14ac:dyDescent="0.25">
      <c r="A137" s="9"/>
      <c r="B137" s="14"/>
      <c r="C137" s="10"/>
      <c r="D137" s="18">
        <v>7414.11</v>
      </c>
      <c r="E137" s="10">
        <v>3150</v>
      </c>
      <c r="F137" s="9" t="s">
        <v>186</v>
      </c>
      <c r="G137" s="29" t="s">
        <v>15</v>
      </c>
    </row>
    <row r="138" spans="1:7" x14ac:dyDescent="0.25">
      <c r="A138" s="9"/>
      <c r="B138" s="14"/>
      <c r="C138" s="10"/>
      <c r="D138" s="18">
        <v>21878.22</v>
      </c>
      <c r="E138" s="10">
        <v>3151</v>
      </c>
      <c r="F138" s="9" t="s">
        <v>187</v>
      </c>
      <c r="G138" s="29" t="s">
        <v>15</v>
      </c>
    </row>
    <row r="139" spans="1:7" x14ac:dyDescent="0.25">
      <c r="A139" s="9"/>
      <c r="B139" s="14"/>
      <c r="C139" s="10"/>
      <c r="D139" s="18">
        <v>24560.03</v>
      </c>
      <c r="E139" s="10">
        <v>3162</v>
      </c>
      <c r="F139" s="9" t="s">
        <v>188</v>
      </c>
      <c r="G139" s="29" t="s">
        <v>15</v>
      </c>
    </row>
    <row r="140" spans="1:7" x14ac:dyDescent="0.25">
      <c r="A140" s="9"/>
      <c r="B140" s="14"/>
      <c r="C140" s="10"/>
      <c r="D140" s="18">
        <v>175</v>
      </c>
      <c r="E140" s="10">
        <v>3211</v>
      </c>
      <c r="F140" s="9" t="s">
        <v>64</v>
      </c>
      <c r="G140" s="29" t="s">
        <v>15</v>
      </c>
    </row>
    <row r="141" spans="1:7" x14ac:dyDescent="0.25">
      <c r="A141" s="9"/>
      <c r="B141" s="14"/>
      <c r="C141" s="10"/>
      <c r="D141" s="18">
        <v>494.1</v>
      </c>
      <c r="E141" s="10">
        <v>3211</v>
      </c>
      <c r="F141" s="9" t="s">
        <v>64</v>
      </c>
      <c r="G141" s="29" t="s">
        <v>15</v>
      </c>
    </row>
    <row r="142" spans="1:7" x14ac:dyDescent="0.25">
      <c r="A142" s="9"/>
      <c r="B142" s="14"/>
      <c r="C142" s="10"/>
      <c r="D142" s="18">
        <v>1023</v>
      </c>
      <c r="E142" s="10">
        <v>3211</v>
      </c>
      <c r="F142" s="9" t="s">
        <v>64</v>
      </c>
      <c r="G142" s="29" t="s">
        <v>15</v>
      </c>
    </row>
    <row r="143" spans="1:7" x14ac:dyDescent="0.25">
      <c r="A143" s="9"/>
      <c r="B143" s="14"/>
      <c r="C143" s="10"/>
      <c r="D143" s="18">
        <v>2039.99</v>
      </c>
      <c r="E143" s="10">
        <v>3211</v>
      </c>
      <c r="F143" s="9" t="s">
        <v>64</v>
      </c>
      <c r="G143" s="29" t="s">
        <v>15</v>
      </c>
    </row>
    <row r="144" spans="1:7" x14ac:dyDescent="0.25">
      <c r="A144" s="9"/>
      <c r="B144" s="14"/>
      <c r="C144" s="10"/>
      <c r="D144" s="18">
        <v>4273.5600000000004</v>
      </c>
      <c r="E144" s="10">
        <v>3211</v>
      </c>
      <c r="F144" s="9" t="s">
        <v>64</v>
      </c>
      <c r="G144" s="29" t="s">
        <v>15</v>
      </c>
    </row>
    <row r="145" spans="1:7" x14ac:dyDescent="0.25">
      <c r="A145" s="9"/>
      <c r="B145" s="14"/>
      <c r="C145" s="10"/>
      <c r="D145" s="18">
        <v>5010</v>
      </c>
      <c r="E145" s="10">
        <v>3211</v>
      </c>
      <c r="F145" s="9" t="s">
        <v>64</v>
      </c>
      <c r="G145" s="29" t="s">
        <v>15</v>
      </c>
    </row>
    <row r="146" spans="1:7" x14ac:dyDescent="0.25">
      <c r="A146" s="9"/>
      <c r="B146" s="14"/>
      <c r="C146" s="10"/>
      <c r="D146" s="18">
        <v>5574.73</v>
      </c>
      <c r="E146" s="10">
        <v>3212</v>
      </c>
      <c r="F146" s="9" t="s">
        <v>189</v>
      </c>
      <c r="G146" s="29" t="s">
        <v>15</v>
      </c>
    </row>
    <row r="147" spans="1:7" x14ac:dyDescent="0.25">
      <c r="A147" s="9"/>
      <c r="B147" s="14"/>
      <c r="C147" s="10"/>
      <c r="D147" s="18">
        <v>5795.32</v>
      </c>
      <c r="E147" s="10">
        <v>3212</v>
      </c>
      <c r="F147" s="9" t="s">
        <v>189</v>
      </c>
      <c r="G147" s="29" t="s">
        <v>15</v>
      </c>
    </row>
    <row r="148" spans="1:7" x14ac:dyDescent="0.25">
      <c r="A148" s="9"/>
      <c r="B148" s="14"/>
      <c r="C148" s="10"/>
      <c r="D148" s="18">
        <v>111.5</v>
      </c>
      <c r="E148" s="10">
        <v>3213</v>
      </c>
      <c r="F148" s="9" t="s">
        <v>148</v>
      </c>
      <c r="G148" s="29" t="s">
        <v>15</v>
      </c>
    </row>
    <row r="149" spans="1:7" x14ac:dyDescent="0.25">
      <c r="A149" s="9"/>
      <c r="B149" s="14"/>
      <c r="C149" s="10"/>
      <c r="D149" s="18">
        <v>121.5</v>
      </c>
      <c r="E149" s="10">
        <v>3214</v>
      </c>
      <c r="F149" s="9"/>
      <c r="G149" s="29" t="s">
        <v>15</v>
      </c>
    </row>
    <row r="150" spans="1:7" x14ac:dyDescent="0.25">
      <c r="A150" s="9"/>
      <c r="B150" s="14"/>
      <c r="C150" s="10"/>
      <c r="D150" s="18">
        <v>44.06</v>
      </c>
      <c r="E150" s="10">
        <v>3221</v>
      </c>
      <c r="F150" s="9" t="s">
        <v>73</v>
      </c>
      <c r="G150" s="29" t="s">
        <v>15</v>
      </c>
    </row>
    <row r="151" spans="1:7" x14ac:dyDescent="0.25">
      <c r="A151" s="9"/>
      <c r="B151" s="14"/>
      <c r="C151" s="10"/>
      <c r="D151" s="18">
        <v>80</v>
      </c>
      <c r="E151" s="10">
        <v>3221</v>
      </c>
      <c r="F151" s="9" t="s">
        <v>73</v>
      </c>
      <c r="G151" s="29" t="s">
        <v>15</v>
      </c>
    </row>
    <row r="152" spans="1:7" x14ac:dyDescent="0.25">
      <c r="A152" s="9"/>
      <c r="B152" s="14"/>
      <c r="C152" s="10"/>
      <c r="D152" s="18">
        <v>392.03</v>
      </c>
      <c r="E152" s="10">
        <v>3221</v>
      </c>
      <c r="F152" s="9" t="s">
        <v>73</v>
      </c>
      <c r="G152" s="29" t="s">
        <v>15</v>
      </c>
    </row>
    <row r="153" spans="1:7" x14ac:dyDescent="0.25">
      <c r="A153" s="9"/>
      <c r="B153" s="14"/>
      <c r="C153" s="10"/>
      <c r="D153" s="18">
        <v>609.27</v>
      </c>
      <c r="E153" s="10">
        <v>3221</v>
      </c>
      <c r="F153" s="9" t="s">
        <v>73</v>
      </c>
      <c r="G153" s="29" t="s">
        <v>15</v>
      </c>
    </row>
    <row r="154" spans="1:7" x14ac:dyDescent="0.25">
      <c r="A154" s="9"/>
      <c r="B154" s="14"/>
      <c r="C154" s="10"/>
      <c r="D154" s="18">
        <v>1102.5</v>
      </c>
      <c r="E154" s="10">
        <v>3222</v>
      </c>
      <c r="F154" s="9" t="s">
        <v>14</v>
      </c>
      <c r="G154" s="29" t="s">
        <v>15</v>
      </c>
    </row>
    <row r="155" spans="1:7" x14ac:dyDescent="0.25">
      <c r="A155" s="9"/>
      <c r="B155" s="14"/>
      <c r="C155" s="10"/>
      <c r="D155" s="18">
        <v>10684.56</v>
      </c>
      <c r="E155" s="10">
        <v>3222</v>
      </c>
      <c r="F155" s="9" t="s">
        <v>14</v>
      </c>
      <c r="G155" s="29" t="s">
        <v>15</v>
      </c>
    </row>
    <row r="156" spans="1:7" x14ac:dyDescent="0.25">
      <c r="A156" s="9"/>
      <c r="B156" s="14"/>
      <c r="C156" s="10"/>
      <c r="D156" s="18">
        <v>94.64</v>
      </c>
      <c r="E156" s="10">
        <v>3223</v>
      </c>
      <c r="F156" s="9" t="s">
        <v>46</v>
      </c>
      <c r="G156" s="29" t="s">
        <v>15</v>
      </c>
    </row>
    <row r="157" spans="1:7" x14ac:dyDescent="0.25">
      <c r="A157" s="9"/>
      <c r="B157" s="14"/>
      <c r="C157" s="10"/>
      <c r="D157" s="18">
        <v>248.21</v>
      </c>
      <c r="E157" s="10">
        <v>3224</v>
      </c>
      <c r="F157" s="9" t="s">
        <v>152</v>
      </c>
      <c r="G157" s="29" t="s">
        <v>15</v>
      </c>
    </row>
    <row r="158" spans="1:7" x14ac:dyDescent="0.25">
      <c r="A158" s="9"/>
      <c r="B158" s="14"/>
      <c r="C158" s="10"/>
      <c r="D158" s="18">
        <v>426.31</v>
      </c>
      <c r="E158" s="10">
        <v>3225</v>
      </c>
      <c r="F158" s="9" t="s">
        <v>103</v>
      </c>
      <c r="G158" s="29" t="s">
        <v>15</v>
      </c>
    </row>
    <row r="159" spans="1:7" x14ac:dyDescent="0.25">
      <c r="A159" s="9"/>
      <c r="B159" s="14"/>
      <c r="C159" s="10"/>
      <c r="D159" s="18">
        <v>-37.299999999999997</v>
      </c>
      <c r="E159" s="10">
        <v>3231</v>
      </c>
      <c r="F159" s="9" t="s">
        <v>32</v>
      </c>
      <c r="G159" s="29" t="s">
        <v>15</v>
      </c>
    </row>
    <row r="160" spans="1:7" x14ac:dyDescent="0.25">
      <c r="A160" s="9"/>
      <c r="B160" s="14"/>
      <c r="C160" s="10"/>
      <c r="D160" s="18">
        <v>122.2</v>
      </c>
      <c r="E160" s="10">
        <v>3231</v>
      </c>
      <c r="F160" s="9" t="s">
        <v>32</v>
      </c>
      <c r="G160" s="29" t="s">
        <v>15</v>
      </c>
    </row>
    <row r="161" spans="1:7" x14ac:dyDescent="0.25">
      <c r="A161" s="9"/>
      <c r="B161" s="14"/>
      <c r="C161" s="10"/>
      <c r="D161" s="18">
        <v>420</v>
      </c>
      <c r="E161" s="10">
        <v>3231</v>
      </c>
      <c r="F161" s="9" t="s">
        <v>32</v>
      </c>
      <c r="G161" s="29" t="s">
        <v>15</v>
      </c>
    </row>
    <row r="162" spans="1:7" x14ac:dyDescent="0.25">
      <c r="A162" s="9"/>
      <c r="B162" s="14"/>
      <c r="C162" s="10"/>
      <c r="D162" s="18">
        <v>199.09</v>
      </c>
      <c r="E162" s="10">
        <v>3232</v>
      </c>
      <c r="F162" s="9" t="s">
        <v>50</v>
      </c>
      <c r="G162" s="29" t="s">
        <v>15</v>
      </c>
    </row>
    <row r="163" spans="1:7" x14ac:dyDescent="0.25">
      <c r="A163" s="9"/>
      <c r="B163" s="14"/>
      <c r="C163" s="10"/>
      <c r="D163" s="18">
        <v>306.88</v>
      </c>
      <c r="E163" s="10">
        <v>3232</v>
      </c>
      <c r="F163" s="9" t="s">
        <v>50</v>
      </c>
      <c r="G163" s="29" t="s">
        <v>15</v>
      </c>
    </row>
    <row r="164" spans="1:7" x14ac:dyDescent="0.25">
      <c r="A164" s="9"/>
      <c r="B164" s="14"/>
      <c r="C164" s="10"/>
      <c r="D164" s="18">
        <v>562.5</v>
      </c>
      <c r="E164" s="10">
        <v>3232</v>
      </c>
      <c r="F164" s="9" t="s">
        <v>50</v>
      </c>
      <c r="G164" s="29" t="s">
        <v>15</v>
      </c>
    </row>
    <row r="165" spans="1:7" x14ac:dyDescent="0.25">
      <c r="A165" s="9"/>
      <c r="B165" s="14"/>
      <c r="C165" s="10"/>
      <c r="D165" s="18">
        <v>60.95</v>
      </c>
      <c r="E165" s="10">
        <v>3234</v>
      </c>
      <c r="F165" s="9" t="s">
        <v>36</v>
      </c>
      <c r="G165" s="29" t="s">
        <v>15</v>
      </c>
    </row>
    <row r="166" spans="1:7" x14ac:dyDescent="0.25">
      <c r="A166" s="9"/>
      <c r="B166" s="14"/>
      <c r="C166" s="10"/>
      <c r="D166" s="18">
        <v>488.94</v>
      </c>
      <c r="E166" s="10">
        <v>3234</v>
      </c>
      <c r="F166" s="9" t="s">
        <v>36</v>
      </c>
      <c r="G166" s="29" t="s">
        <v>15</v>
      </c>
    </row>
    <row r="167" spans="1:7" x14ac:dyDescent="0.25">
      <c r="A167" s="9"/>
      <c r="B167" s="14"/>
      <c r="C167" s="10"/>
      <c r="D167" s="18">
        <v>536.95000000000005</v>
      </c>
      <c r="E167" s="10">
        <v>3234</v>
      </c>
      <c r="F167" s="9" t="s">
        <v>36</v>
      </c>
      <c r="G167" s="29" t="s">
        <v>15</v>
      </c>
    </row>
    <row r="168" spans="1:7" x14ac:dyDescent="0.25">
      <c r="A168" s="9"/>
      <c r="B168" s="14"/>
      <c r="C168" s="10"/>
      <c r="D168" s="18">
        <v>350</v>
      </c>
      <c r="E168" s="10">
        <v>3236</v>
      </c>
      <c r="F168" s="9" t="s">
        <v>24</v>
      </c>
      <c r="G168" s="29" t="s">
        <v>15</v>
      </c>
    </row>
    <row r="169" spans="1:7" x14ac:dyDescent="0.25">
      <c r="A169" s="9"/>
      <c r="B169" s="14"/>
      <c r="C169" s="10"/>
      <c r="D169" s="18">
        <v>41.48</v>
      </c>
      <c r="E169" s="10">
        <v>3237</v>
      </c>
      <c r="F169" s="9" t="s">
        <v>96</v>
      </c>
      <c r="G169" s="29" t="s">
        <v>15</v>
      </c>
    </row>
    <row r="170" spans="1:7" x14ac:dyDescent="0.25">
      <c r="A170" s="9"/>
      <c r="B170" s="14"/>
      <c r="C170" s="10"/>
      <c r="D170" s="18">
        <v>292.89999999999998</v>
      </c>
      <c r="E170" s="10">
        <v>3238</v>
      </c>
      <c r="F170" s="9" t="s">
        <v>28</v>
      </c>
      <c r="G170" s="29" t="s">
        <v>15</v>
      </c>
    </row>
    <row r="171" spans="1:7" x14ac:dyDescent="0.25">
      <c r="A171" s="9"/>
      <c r="B171" s="14"/>
      <c r="C171" s="10"/>
      <c r="D171" s="18">
        <v>14.95</v>
      </c>
      <c r="E171" s="10">
        <v>3239</v>
      </c>
      <c r="F171" s="9" t="s">
        <v>67</v>
      </c>
      <c r="G171" s="29" t="s">
        <v>15</v>
      </c>
    </row>
    <row r="172" spans="1:7" x14ac:dyDescent="0.25">
      <c r="A172" s="9"/>
      <c r="B172" s="14"/>
      <c r="C172" s="10"/>
      <c r="D172" s="18">
        <v>504.45</v>
      </c>
      <c r="E172" s="10">
        <v>3239</v>
      </c>
      <c r="F172" s="9" t="s">
        <v>67</v>
      </c>
      <c r="G172" s="29" t="s">
        <v>15</v>
      </c>
    </row>
    <row r="173" spans="1:7" x14ac:dyDescent="0.25">
      <c r="A173" s="9"/>
      <c r="B173" s="14"/>
      <c r="C173" s="10"/>
      <c r="D173" s="18">
        <v>1664.88</v>
      </c>
      <c r="E173" s="10">
        <v>3291</v>
      </c>
      <c r="F173" s="9" t="s">
        <v>190</v>
      </c>
      <c r="G173" s="29" t="s">
        <v>15</v>
      </c>
    </row>
    <row r="174" spans="1:7" x14ac:dyDescent="0.25">
      <c r="A174" s="9"/>
      <c r="B174" s="14"/>
      <c r="C174" s="10"/>
      <c r="D174" s="18">
        <v>70</v>
      </c>
      <c r="E174" s="10">
        <v>3294</v>
      </c>
      <c r="F174" s="9" t="s">
        <v>20</v>
      </c>
      <c r="G174" s="29" t="s">
        <v>15</v>
      </c>
    </row>
    <row r="175" spans="1:7" x14ac:dyDescent="0.25">
      <c r="A175" s="9"/>
      <c r="B175" s="14"/>
      <c r="C175" s="10"/>
      <c r="D175" s="18">
        <v>162.54</v>
      </c>
      <c r="E175" s="10">
        <v>3431</v>
      </c>
      <c r="F175" s="9" t="s">
        <v>191</v>
      </c>
      <c r="G175" s="29" t="s">
        <v>15</v>
      </c>
    </row>
    <row r="176" spans="1:7" x14ac:dyDescent="0.25">
      <c r="A176" s="9"/>
      <c r="B176" s="14"/>
      <c r="C176" s="10"/>
      <c r="D176" s="18">
        <v>548.1</v>
      </c>
      <c r="E176" s="10">
        <v>27612</v>
      </c>
      <c r="F176" s="9" t="s">
        <v>193</v>
      </c>
      <c r="G176" s="29" t="s">
        <v>15</v>
      </c>
    </row>
    <row r="177" spans="1:7" ht="21" customHeight="1" thickBot="1" x14ac:dyDescent="0.3">
      <c r="A177" s="22" t="s">
        <v>16</v>
      </c>
      <c r="B177" s="23"/>
      <c r="C177" s="24"/>
      <c r="D177" s="25">
        <f>SUM(D128:D176)</f>
        <v>388402.81000000011</v>
      </c>
      <c r="E177" s="24"/>
      <c r="F177" s="26"/>
      <c r="G177" s="27"/>
    </row>
    <row r="178" spans="1:7" ht="15.75" thickBot="1" x14ac:dyDescent="0.3">
      <c r="A178" s="30" t="s">
        <v>192</v>
      </c>
      <c r="B178" s="31"/>
      <c r="C178" s="32"/>
      <c r="D178" s="33">
        <f>SUM(D8,D10,D12,D14,D16,D18,D20,D22,D24,D26,D28,D30,D32,D34,D36,D38,D40,D42,D44,D46,D48,D50,D52,D54,D56,D58,D60,D63,D65,D67,D69,D71,D73,D75,D77,D79,D81,D83,D85,D87,D89,D91,D93,D95,D97,D99,D101,D103,D105,D107,D109,D111,D113,D115,D117,D119,D121,D123,D125,D127,D177)</f>
        <v>429926.9800000001</v>
      </c>
      <c r="E178" s="32"/>
      <c r="F178" s="34"/>
      <c r="G178" s="35"/>
    </row>
    <row r="179" spans="1:7" x14ac:dyDescent="0.25">
      <c r="A179" s="9"/>
      <c r="B179" s="14"/>
      <c r="C179" s="10"/>
      <c r="D179" s="18"/>
      <c r="E179" s="10"/>
      <c r="F179" s="9"/>
    </row>
    <row r="180" spans="1:7" x14ac:dyDescent="0.25">
      <c r="A180" s="9"/>
      <c r="B180" s="14"/>
      <c r="C180" s="10"/>
      <c r="D180" s="18"/>
      <c r="E180" s="10"/>
      <c r="F180" s="9"/>
    </row>
    <row r="181" spans="1:7" x14ac:dyDescent="0.25">
      <c r="A181" s="9"/>
      <c r="B181" s="14"/>
      <c r="C181" s="10"/>
      <c r="D181" s="18"/>
      <c r="E181" s="10"/>
      <c r="F181" s="9"/>
    </row>
    <row r="182" spans="1:7" x14ac:dyDescent="0.25">
      <c r="A182" s="9"/>
      <c r="B182" s="14"/>
      <c r="C182" s="10"/>
      <c r="D182" s="18"/>
      <c r="E182" s="10"/>
      <c r="F182" s="9"/>
    </row>
    <row r="183" spans="1:7" x14ac:dyDescent="0.25">
      <c r="A183" s="9"/>
      <c r="B183" s="14"/>
      <c r="C183" s="10"/>
      <c r="D183" s="18"/>
      <c r="E183" s="10"/>
      <c r="F183" s="9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2026-04-16T10:08:42Z</dcterms:modified>
</cp:coreProperties>
</file>