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D156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1" i="1"/>
  <c r="D39" i="1"/>
  <c r="D37" i="1"/>
  <c r="D35" i="1"/>
  <c r="D33" i="1"/>
  <c r="D31" i="1"/>
  <c r="D29" i="1"/>
  <c r="D27" i="1"/>
  <c r="D25" i="1"/>
  <c r="D23" i="1"/>
  <c r="D21" i="1"/>
  <c r="D1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<sst xmlns="http://schemas.openxmlformats.org/spreadsheetml/2006/main" count="416" uniqueCount="166">
  <si>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</si>
  <si>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</si>
  <si>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</si>
  <si>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</si>
  <si>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</si>
  <si>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</si>
  <si>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</si>
  <si>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</si>
  <si>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O.Š. ODRA_x000D_
ĐAČKA 5, Odra_x000D_
ZAGREB, Novi Zagreb_x000D_
Tel: +385(1)6465291   Fax: +385(1)6465291_x000D_
OIB: 13465678686_x000D_
Mail: ured@os-odra-zg.skole.hr_x000D_
IBAN: HR7523600001101417336</t>
  </si>
  <si>
    <t xml:space="preserve">Odgovorna Osoba: VATROSLAV GABRIĆ_x000D_
     </t>
  </si>
  <si>
    <t>Isplata Sredstava Za Razdoblje: 01.01.2026 Do 31.01.2026</t>
  </si>
  <si>
    <t>POKUPČANKA D.O.O.</t>
  </si>
  <si>
    <t>99161238553</t>
  </si>
  <si>
    <t>10410 VELIKA GORICA</t>
  </si>
  <si>
    <t xml:space="preserve">MATERIJAL I SIROVINE                                                                                                                                  </t>
  </si>
  <si>
    <t>O.Š. ODRA</t>
  </si>
  <si>
    <t>Ukupno:</t>
  </si>
  <si>
    <t>MAT obrt za poduku</t>
  </si>
  <si>
    <t>96946541215</t>
  </si>
  <si>
    <t>Zagreb</t>
  </si>
  <si>
    <t xml:space="preserve">INTELEKTUALNE I OSOBNE USLUGE        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</si>
  <si>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</si>
  <si>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</si>
  <si>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</si>
  <si>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Živa voda d.o.o.</t>
  </si>
  <si>
    <t>86255713939</t>
  </si>
  <si>
    <t>10020 Zagreb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</si>
  <si>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</si>
  <si>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</si>
  <si>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</si>
  <si>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</si>
  <si>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</si>
  <si>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ZAGREBAČKI HOLDING ČISTOĆA d.o.o.</t>
  </si>
  <si>
    <t>85584865987</t>
  </si>
  <si>
    <t xml:space="preserve">MATERIJAL I DIJELOVI ZA TEKUĆE I INVESTICIJSKO ODRŽAVANJE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</si>
  <si>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</si>
  <si>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</si>
  <si>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</si>
  <si>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</si>
  <si>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GAVRILOVIĆ  d.o.o.</t>
  </si>
  <si>
    <t>83570236060</t>
  </si>
  <si>
    <t>Petrinja</t>
  </si>
  <si>
    <t>ZAREBAČKI HOLDING VODOOPSKRBA I ODVODNJA d.o.o.</t>
  </si>
  <si>
    <t>83416546499</t>
  </si>
  <si>
    <t>Zagrebački električni tramvaj</t>
  </si>
  <si>
    <t>82031999604</t>
  </si>
  <si>
    <t>10000 ZAGREB</t>
  </si>
  <si>
    <t>T ŽIVJETI ZAJEDNO</t>
  </si>
  <si>
    <t>81793146560</t>
  </si>
  <si>
    <t>AGRODALM d.o.o.</t>
  </si>
  <si>
    <t>80649374262</t>
  </si>
  <si>
    <t>HRVATSKA ZAJEDNICA OSNOVNIH ŠKOLA</t>
  </si>
  <si>
    <t>78661516143</t>
  </si>
  <si>
    <t xml:space="preserve">STRUČNO USAVRŠAVANJE ZAPOSLENIKA                                                                                                                      </t>
  </si>
  <si>
    <t>TRINDUS EKSPERT D.O.O.</t>
  </si>
  <si>
    <t>77583789735</t>
  </si>
  <si>
    <t>KLARA d.d.</t>
  </si>
  <si>
    <t>76842508189</t>
  </si>
  <si>
    <t>RAJČIĆ I RIBIČIĆ d.o.o.</t>
  </si>
  <si>
    <t>73777741767</t>
  </si>
  <si>
    <t>21322 Brela</t>
  </si>
  <si>
    <t xml:space="preserve">UREDSKI MATERIJAL I OSTALI MATERIJALNI RASHODI                                                                                                        </t>
  </si>
  <si>
    <t>Optimus Lab d.o.o.</t>
  </si>
  <si>
    <t>71981294715</t>
  </si>
  <si>
    <t xml:space="preserve"> Čakovec</t>
  </si>
  <si>
    <t>BAUHAUS Zagreb</t>
  </si>
  <si>
    <t>71642207963</t>
  </si>
  <si>
    <t>QUANT RESEARCH d.o.o.</t>
  </si>
  <si>
    <t>71189480415</t>
  </si>
  <si>
    <t>ORCUS PLUS d.o.o.</t>
  </si>
  <si>
    <t>70812508533</t>
  </si>
  <si>
    <t>51219 Čavle</t>
  </si>
  <si>
    <t>Telemach Hrvatska d.o.o.</t>
  </si>
  <si>
    <t>70133616033</t>
  </si>
  <si>
    <t>NARODNE NOVINE d.d.</t>
  </si>
  <si>
    <t>64546066176</t>
  </si>
  <si>
    <t>10020 ZAGREB</t>
  </si>
  <si>
    <t>TAURUS INFO</t>
  </si>
  <si>
    <t>64012313422</t>
  </si>
  <si>
    <t>VELIKA GORICA</t>
  </si>
  <si>
    <t>HEP OPSKRBA d.o.o.</t>
  </si>
  <si>
    <t>63073332379</t>
  </si>
  <si>
    <t>GRADSKI URED ZA PROSTORNO UREĐENJE</t>
  </si>
  <si>
    <t>61817894937</t>
  </si>
  <si>
    <t>Poslovna literatura d.o.o.</t>
  </si>
  <si>
    <t>61452840082</t>
  </si>
  <si>
    <t>CHEMACO D.O.O. ZA TRGOVINU I ZASTUPANJE STRANIH TVRTKI</t>
  </si>
  <si>
    <t>60445358686</t>
  </si>
  <si>
    <t>CIJANIZACIJA d.o.o.</t>
  </si>
  <si>
    <t>59646425366</t>
  </si>
  <si>
    <t>5964625366</t>
  </si>
  <si>
    <t xml:space="preserve">NAKNADE ZA PRIJEVOZ, ZA RAD NA TERENU I ODVOJENI ŽIVOT                                                                                                </t>
  </si>
  <si>
    <t>EURO ROSA IP d.o.o.</t>
  </si>
  <si>
    <t>58421021869</t>
  </si>
  <si>
    <t>ALCA ZAGREB d.o.o.</t>
  </si>
  <si>
    <t>58353015102</t>
  </si>
  <si>
    <t>MOZAIK KNJIGA</t>
  </si>
  <si>
    <t>57010186553</t>
  </si>
  <si>
    <t xml:space="preserve">KNJIGE U KNJIŽNICI                                                                                                                                    </t>
  </si>
  <si>
    <t>IGO-MAT d.o.o.</t>
  </si>
  <si>
    <t>55662000497</t>
  </si>
  <si>
    <t>10432 Bregana</t>
  </si>
  <si>
    <t>OPTICUS IT d.o.o.</t>
  </si>
  <si>
    <t>54482179263</t>
  </si>
  <si>
    <t xml:space="preserve">USLUGE TEKUĆEG I INVESTICIJSKOG ODRŽAVANJA                                                                                                            </t>
  </si>
  <si>
    <t>G.D. Dizajn</t>
  </si>
  <si>
    <t>45732233774</t>
  </si>
  <si>
    <t xml:space="preserve">SITNI INVENTAR I AUTO GUME                                                                                                                            </t>
  </si>
  <si>
    <t>VINDIJA</t>
  </si>
  <si>
    <t>44138062462</t>
  </si>
  <si>
    <t>VARAŽDIN</t>
  </si>
  <si>
    <t>HEP ELEKTRA d.o.o.</t>
  </si>
  <si>
    <t>43965974818</t>
  </si>
  <si>
    <t>Insako d.o.o.</t>
  </si>
  <si>
    <t>39851720584</t>
  </si>
  <si>
    <t>BANIĆ PROMET d.o.o.</t>
  </si>
  <si>
    <t>38242813912</t>
  </si>
  <si>
    <t>KREATIVA</t>
  </si>
  <si>
    <t>37351859504</t>
  </si>
  <si>
    <t>CLAUDIUS makromikro grupa</t>
  </si>
  <si>
    <t>35639029233</t>
  </si>
  <si>
    <t>Zagit Sistemi d.o.o.</t>
  </si>
  <si>
    <t>31476940348</t>
  </si>
  <si>
    <t>CEDEKAP d.o.o.</t>
  </si>
  <si>
    <t>30681213743</t>
  </si>
  <si>
    <t>Donja Lomnica</t>
  </si>
  <si>
    <t>INA industrija nafte</t>
  </si>
  <si>
    <t>27759560625</t>
  </si>
  <si>
    <t>E-sustavi d.o.o.</t>
  </si>
  <si>
    <t>23773266371</t>
  </si>
  <si>
    <t>RONIS d.o.o.</t>
  </si>
  <si>
    <t>21720748086</t>
  </si>
  <si>
    <t>40000 Čakovec</t>
  </si>
  <si>
    <t xml:space="preserve">UREĐAJI, STROJEVI I OPREMA ZA OSTALE NAMJENE                                                                                                          </t>
  </si>
  <si>
    <t>TEHNOSERVIS Horvat i Horvat</t>
  </si>
  <si>
    <t>21056790392</t>
  </si>
  <si>
    <t>Trgo-Agencija d.o.o.</t>
  </si>
  <si>
    <t>15811685287</t>
  </si>
  <si>
    <t>Križevci</t>
  </si>
  <si>
    <t>PROFI ključevi i brave</t>
  </si>
  <si>
    <t>15521162720</t>
  </si>
  <si>
    <t>Velika Gorica</t>
  </si>
  <si>
    <t>AKD-ZAŠTITA D.O.O.</t>
  </si>
  <si>
    <t>09253797076</t>
  </si>
  <si>
    <t xml:space="preserve">OSTALE USLUGE                                                                                                                                         </t>
  </si>
  <si>
    <t>LEDO plus d.o.o.</t>
  </si>
  <si>
    <t>07179054100</t>
  </si>
  <si>
    <t>NOVAL d.o.o.</t>
  </si>
  <si>
    <t>03116304913</t>
  </si>
  <si>
    <t>NARODNE NOVINE D.D.</t>
  </si>
  <si>
    <t/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</si>
  <si>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</si>
  <si>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</si>
  <si>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</si>
  <si>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SMJENSKI RAD                                                                                                                                          </t>
  </si>
  <si>
    <t>BOLOVANJA iznad 42 dana</t>
  </si>
  <si>
    <t xml:space="preserve">DOPRINOSI ZA ZDRAVSTVENO OSIGURANJE                                                                                                                   </t>
  </si>
  <si>
    <t>POREZ i PRIREZ</t>
  </si>
  <si>
    <t>MIROVINSKO OSIGURANJE II.stup</t>
  </si>
  <si>
    <t>MIROVINSKO OSIGURANJE I.stup</t>
  </si>
  <si>
    <t>ZDRAVSTVENO OSIGURANJE</t>
  </si>
  <si>
    <t xml:space="preserve">SLUŽBENA PUTOVANJA           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</si>
  <si>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</si>
  <si>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</si>
  <si>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 xml:space="preserve">KOMUNIKACIJSKA OPREMA           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</si>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</sst>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1145.48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1145.48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354</v>
      </c>
      <c r="E9" s="10">
        <v>3237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354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40.44</v>
      </c>
      <c r="E11" s="10">
        <v>3231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40.44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47.44</v>
      </c>
      <c r="E13" s="10">
        <v>3234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47.44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144.34</v>
      </c>
      <c r="E15" s="10">
        <v>3238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144.34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30</v>
      </c>
      <c r="D17" s="18">
        <v>28.85</v>
      </c>
      <c r="E17" s="10">
        <v>3224</v>
      </c>
      <c r="F17" s="9" t="s">
        <v>34</v>
      </c>
      <c r="G17" s="28" t="s">
        <v>15</v>
      </c>
    </row>
    <row r="18" spans="1:7" x14ac:dyDescent="0.25">
      <c r="A18" s="9"/>
      <c r="B18" s="14"/>
      <c r="C18" s="10"/>
      <c r="D18" s="18">
        <v>821.11</v>
      </c>
      <c r="E18" s="10">
        <v>3234</v>
      </c>
      <c r="F18" s="9" t="s">
        <v>27</v>
      </c>
      <c r="G18" s="29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SUM(D17:D18)</f>
        <v>849.96</v>
      </c>
      <c r="E19" s="24"/>
      <c r="F19" s="26"/>
      <c r="G19" s="27"/>
    </row>
    <row r="20" spans="1:7" x14ac:dyDescent="0.25">
      <c r="A20" s="9" t="s">
        <v>35</v>
      </c>
      <c r="B20" s="14" t="s">
        <v>36</v>
      </c>
      <c r="C20" s="10" t="s">
        <v>37</v>
      </c>
      <c r="D20" s="18">
        <v>2140.37</v>
      </c>
      <c r="E20" s="10">
        <v>3223</v>
      </c>
      <c r="F20" s="9" t="s">
        <v>38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2140.37</v>
      </c>
      <c r="E21" s="24"/>
      <c r="F21" s="26"/>
      <c r="G21" s="27"/>
    </row>
    <row r="22" spans="1:7" x14ac:dyDescent="0.25">
      <c r="A22" s="9" t="s">
        <v>39</v>
      </c>
      <c r="B22" s="14" t="s">
        <v>40</v>
      </c>
      <c r="C22" s="10" t="s">
        <v>41</v>
      </c>
      <c r="D22" s="18">
        <v>399.3</v>
      </c>
      <c r="E22" s="10">
        <v>3222</v>
      </c>
      <c r="F22" s="9" t="s">
        <v>14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399.3</v>
      </c>
      <c r="E23" s="24"/>
      <c r="F23" s="26"/>
      <c r="G23" s="27"/>
    </row>
    <row r="24" spans="1:7" x14ac:dyDescent="0.25">
      <c r="A24" s="9" t="s">
        <v>42</v>
      </c>
      <c r="B24" s="14" t="s">
        <v>43</v>
      </c>
      <c r="C24" s="10" t="s">
        <v>30</v>
      </c>
      <c r="D24" s="18">
        <v>570.64</v>
      </c>
      <c r="E24" s="10">
        <v>3234</v>
      </c>
      <c r="F24" s="9" t="s">
        <v>27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570.64</v>
      </c>
      <c r="E25" s="24"/>
      <c r="F25" s="26"/>
      <c r="G25" s="27"/>
    </row>
    <row r="26" spans="1:7" x14ac:dyDescent="0.25">
      <c r="A26" s="9" t="s">
        <v>44</v>
      </c>
      <c r="B26" s="14" t="s">
        <v>45</v>
      </c>
      <c r="C26" s="10" t="s">
        <v>46</v>
      </c>
      <c r="D26" s="18">
        <v>576.21</v>
      </c>
      <c r="E26" s="10">
        <v>3231</v>
      </c>
      <c r="F26" s="9" t="s">
        <v>23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576.21</v>
      </c>
      <c r="E27" s="24"/>
      <c r="F27" s="26"/>
      <c r="G27" s="27"/>
    </row>
    <row r="28" spans="1:7" x14ac:dyDescent="0.25">
      <c r="A28" s="9" t="s">
        <v>47</v>
      </c>
      <c r="B28" s="14" t="s">
        <v>48</v>
      </c>
      <c r="C28" s="10" t="s">
        <v>30</v>
      </c>
      <c r="D28" s="18">
        <v>129.59</v>
      </c>
      <c r="E28" s="10">
        <v>3231</v>
      </c>
      <c r="F28" s="9" t="s">
        <v>23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129.59</v>
      </c>
      <c r="E29" s="24"/>
      <c r="F29" s="26"/>
      <c r="G29" s="27"/>
    </row>
    <row r="30" spans="1:7" x14ac:dyDescent="0.25">
      <c r="A30" s="9" t="s">
        <v>49</v>
      </c>
      <c r="B30" s="14" t="s">
        <v>50</v>
      </c>
      <c r="C30" s="10" t="s">
        <v>19</v>
      </c>
      <c r="D30" s="18">
        <v>1919.3</v>
      </c>
      <c r="E30" s="10">
        <v>3222</v>
      </c>
      <c r="F30" s="9" t="s">
        <v>14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1919.3</v>
      </c>
      <c r="E31" s="24"/>
      <c r="F31" s="26"/>
      <c r="G31" s="27"/>
    </row>
    <row r="32" spans="1:7" x14ac:dyDescent="0.25">
      <c r="A32" s="9" t="s">
        <v>51</v>
      </c>
      <c r="B32" s="14" t="s">
        <v>52</v>
      </c>
      <c r="C32" s="10" t="s">
        <v>30</v>
      </c>
      <c r="D32" s="18">
        <v>70</v>
      </c>
      <c r="E32" s="10">
        <v>3213</v>
      </c>
      <c r="F32" s="9" t="s">
        <v>53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70</v>
      </c>
      <c r="E33" s="24"/>
      <c r="F33" s="26"/>
      <c r="G33" s="27"/>
    </row>
    <row r="34" spans="1:7" x14ac:dyDescent="0.25">
      <c r="A34" s="9" t="s">
        <v>54</v>
      </c>
      <c r="B34" s="14" t="s">
        <v>55</v>
      </c>
      <c r="C34" s="10" t="s">
        <v>46</v>
      </c>
      <c r="D34" s="18">
        <v>340</v>
      </c>
      <c r="E34" s="10">
        <v>3234</v>
      </c>
      <c r="F34" s="9" t="s">
        <v>27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340</v>
      </c>
      <c r="E35" s="24"/>
      <c r="F35" s="26"/>
      <c r="G35" s="27"/>
    </row>
    <row r="36" spans="1:7" x14ac:dyDescent="0.25">
      <c r="A36" s="9" t="s">
        <v>56</v>
      </c>
      <c r="B36" s="14" t="s">
        <v>57</v>
      </c>
      <c r="C36" s="10" t="s">
        <v>30</v>
      </c>
      <c r="D36" s="18">
        <v>1111.3800000000001</v>
      </c>
      <c r="E36" s="10">
        <v>3222</v>
      </c>
      <c r="F36" s="9" t="s">
        <v>14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1111.3800000000001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10" t="s">
        <v>60</v>
      </c>
      <c r="D38" s="18">
        <v>25.75</v>
      </c>
      <c r="E38" s="10">
        <v>3221</v>
      </c>
      <c r="F38" s="9" t="s">
        <v>61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25.75</v>
      </c>
      <c r="E39" s="24"/>
      <c r="F39" s="26"/>
      <c r="G39" s="27"/>
    </row>
    <row r="40" spans="1:7" x14ac:dyDescent="0.25">
      <c r="A40" s="9" t="s">
        <v>62</v>
      </c>
      <c r="B40" s="14" t="s">
        <v>63</v>
      </c>
      <c r="C40" s="10" t="s">
        <v>64</v>
      </c>
      <c r="D40" s="18">
        <v>150</v>
      </c>
      <c r="E40" s="10">
        <v>3238</v>
      </c>
      <c r="F40" s="9" t="s">
        <v>31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150</v>
      </c>
      <c r="E41" s="24"/>
      <c r="F41" s="26"/>
      <c r="G41" s="27"/>
    </row>
    <row r="42" spans="1:7" x14ac:dyDescent="0.25">
      <c r="A42" s="9" t="s">
        <v>65</v>
      </c>
      <c r="B42" s="14" t="s">
        <v>66</v>
      </c>
      <c r="C42" s="10" t="s">
        <v>19</v>
      </c>
      <c r="D42" s="18">
        <v>290.3</v>
      </c>
      <c r="E42" s="10">
        <v>3224</v>
      </c>
      <c r="F42" s="9" t="s">
        <v>34</v>
      </c>
      <c r="G42" s="28" t="s">
        <v>15</v>
      </c>
    </row>
    <row r="43" spans="1:7" x14ac:dyDescent="0.25">
      <c r="A43" s="9"/>
      <c r="B43" s="14"/>
      <c r="C43" s="10"/>
      <c r="D43" s="18">
        <v>229.49</v>
      </c>
      <c r="E43" s="10">
        <v>3231</v>
      </c>
      <c r="F43" s="9" t="s">
        <v>23</v>
      </c>
      <c r="G43" s="29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SUM(D42:D43)</f>
        <v>519.79</v>
      </c>
      <c r="E44" s="24"/>
      <c r="F44" s="26"/>
      <c r="G44" s="27"/>
    </row>
    <row r="45" spans="1:7" x14ac:dyDescent="0.25">
      <c r="A45" s="9" t="s">
        <v>67</v>
      </c>
      <c r="B45" s="14" t="s">
        <v>68</v>
      </c>
      <c r="C45" s="10" t="s">
        <v>37</v>
      </c>
      <c r="D45" s="18">
        <v>80</v>
      </c>
      <c r="E45" s="10">
        <v>3213</v>
      </c>
      <c r="F45" s="9" t="s">
        <v>53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80</v>
      </c>
      <c r="E46" s="24"/>
      <c r="F46" s="26"/>
      <c r="G46" s="27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127.75</v>
      </c>
      <c r="E47" s="10">
        <v>3221</v>
      </c>
      <c r="F47" s="9" t="s">
        <v>61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127.75</v>
      </c>
      <c r="E48" s="24"/>
      <c r="F48" s="26"/>
      <c r="G48" s="27"/>
    </row>
    <row r="49" spans="1:7" x14ac:dyDescent="0.25">
      <c r="A49" s="9" t="s">
        <v>72</v>
      </c>
      <c r="B49" s="14" t="s">
        <v>73</v>
      </c>
      <c r="C49" s="10" t="s">
        <v>37</v>
      </c>
      <c r="D49" s="18">
        <v>39.229999999999997</v>
      </c>
      <c r="E49" s="10">
        <v>3231</v>
      </c>
      <c r="F49" s="9" t="s">
        <v>23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39.229999999999997</v>
      </c>
      <c r="E50" s="24"/>
      <c r="F50" s="26"/>
      <c r="G50" s="27"/>
    </row>
    <row r="51" spans="1:7" x14ac:dyDescent="0.25">
      <c r="A51" s="9" t="s">
        <v>74</v>
      </c>
      <c r="B51" s="14" t="s">
        <v>75</v>
      </c>
      <c r="C51" s="10" t="s">
        <v>76</v>
      </c>
      <c r="D51" s="18">
        <v>99.1</v>
      </c>
      <c r="E51" s="10">
        <v>3221</v>
      </c>
      <c r="F51" s="9" t="s">
        <v>61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99.1</v>
      </c>
      <c r="E52" s="24"/>
      <c r="F52" s="26"/>
      <c r="G52" s="27"/>
    </row>
    <row r="53" spans="1:7" x14ac:dyDescent="0.25">
      <c r="A53" s="9" t="s">
        <v>77</v>
      </c>
      <c r="B53" s="14" t="s">
        <v>78</v>
      </c>
      <c r="C53" s="10" t="s">
        <v>79</v>
      </c>
      <c r="D53" s="18">
        <v>59.95</v>
      </c>
      <c r="E53" s="10">
        <v>3221</v>
      </c>
      <c r="F53" s="9" t="s">
        <v>61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59.95</v>
      </c>
      <c r="E54" s="24"/>
      <c r="F54" s="26"/>
      <c r="G54" s="27"/>
    </row>
    <row r="55" spans="1:7" x14ac:dyDescent="0.25">
      <c r="A55" s="9" t="s">
        <v>80</v>
      </c>
      <c r="B55" s="14" t="s">
        <v>81</v>
      </c>
      <c r="C55" s="10" t="s">
        <v>30</v>
      </c>
      <c r="D55" s="18">
        <v>77.13</v>
      </c>
      <c r="E55" s="10">
        <v>3223</v>
      </c>
      <c r="F55" s="9" t="s">
        <v>38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77.13</v>
      </c>
      <c r="E56" s="24"/>
      <c r="F56" s="26"/>
      <c r="G56" s="27"/>
    </row>
    <row r="57" spans="1:7" x14ac:dyDescent="0.25">
      <c r="A57" s="9" t="s">
        <v>82</v>
      </c>
      <c r="B57" s="14" t="s">
        <v>83</v>
      </c>
      <c r="C57" s="10" t="s">
        <v>30</v>
      </c>
      <c r="D57" s="18">
        <v>60.95</v>
      </c>
      <c r="E57" s="10">
        <v>3234</v>
      </c>
      <c r="F57" s="9" t="s">
        <v>27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60.95</v>
      </c>
      <c r="E58" s="24"/>
      <c r="F58" s="26"/>
      <c r="G58" s="27"/>
    </row>
    <row r="59" spans="1:7" x14ac:dyDescent="0.25">
      <c r="A59" s="9" t="s">
        <v>84</v>
      </c>
      <c r="B59" s="14" t="s">
        <v>85</v>
      </c>
      <c r="C59" s="10" t="s">
        <v>19</v>
      </c>
      <c r="D59" s="18">
        <v>129.36000000000001</v>
      </c>
      <c r="E59" s="10">
        <v>3221</v>
      </c>
      <c r="F59" s="9" t="s">
        <v>61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129.36000000000001</v>
      </c>
      <c r="E60" s="24"/>
      <c r="F60" s="26"/>
      <c r="G60" s="27"/>
    </row>
    <row r="61" spans="1:7" x14ac:dyDescent="0.25">
      <c r="A61" s="9" t="s">
        <v>86</v>
      </c>
      <c r="B61" s="14" t="s">
        <v>87</v>
      </c>
      <c r="C61" s="10" t="s">
        <v>46</v>
      </c>
      <c r="D61" s="18">
        <v>53.35</v>
      </c>
      <c r="E61" s="10">
        <v>3221</v>
      </c>
      <c r="F61" s="9" t="s">
        <v>61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53.35</v>
      </c>
      <c r="E62" s="24"/>
      <c r="F62" s="26"/>
      <c r="G62" s="27"/>
    </row>
    <row r="63" spans="1:7" x14ac:dyDescent="0.25">
      <c r="A63" s="9" t="s">
        <v>88</v>
      </c>
      <c r="B63" s="14" t="s">
        <v>89</v>
      </c>
      <c r="C63" s="10" t="s">
        <v>37</v>
      </c>
      <c r="D63" s="18">
        <v>652.5</v>
      </c>
      <c r="E63" s="10">
        <v>3234</v>
      </c>
      <c r="F63" s="9" t="s">
        <v>27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652.5</v>
      </c>
      <c r="E64" s="24"/>
      <c r="F64" s="26"/>
      <c r="G64" s="27"/>
    </row>
    <row r="65" spans="1:7" x14ac:dyDescent="0.25">
      <c r="A65" s="9" t="s">
        <v>88</v>
      </c>
      <c r="B65" s="14" t="s">
        <v>90</v>
      </c>
      <c r="C65" s="10"/>
      <c r="D65" s="18">
        <v>1.33</v>
      </c>
      <c r="E65" s="10">
        <v>3212</v>
      </c>
      <c r="F65" s="9" t="s">
        <v>91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1.33</v>
      </c>
      <c r="E66" s="24"/>
      <c r="F66" s="26"/>
      <c r="G66" s="27"/>
    </row>
    <row r="67" spans="1:7" x14ac:dyDescent="0.25">
      <c r="A67" s="9" t="s">
        <v>92</v>
      </c>
      <c r="B67" s="14" t="s">
        <v>93</v>
      </c>
      <c r="C67" s="10" t="s">
        <v>37</v>
      </c>
      <c r="D67" s="18">
        <v>281.25</v>
      </c>
      <c r="E67" s="10">
        <v>3221</v>
      </c>
      <c r="F67" s="9" t="s">
        <v>61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281.25</v>
      </c>
      <c r="E68" s="24"/>
      <c r="F68" s="26"/>
      <c r="G68" s="27"/>
    </row>
    <row r="69" spans="1:7" x14ac:dyDescent="0.25">
      <c r="A69" s="9" t="s">
        <v>94</v>
      </c>
      <c r="B69" s="14" t="s">
        <v>95</v>
      </c>
      <c r="C69" s="10" t="s">
        <v>30</v>
      </c>
      <c r="D69" s="18">
        <v>124</v>
      </c>
      <c r="E69" s="10">
        <v>3221</v>
      </c>
      <c r="F69" s="9" t="s">
        <v>61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124</v>
      </c>
      <c r="E70" s="24"/>
      <c r="F70" s="26"/>
      <c r="G70" s="27"/>
    </row>
    <row r="71" spans="1:7" x14ac:dyDescent="0.25">
      <c r="A71" s="9" t="s">
        <v>96</v>
      </c>
      <c r="B71" s="14" t="s">
        <v>97</v>
      </c>
      <c r="C71" s="10" t="s">
        <v>30</v>
      </c>
      <c r="D71" s="18">
        <v>59.07</v>
      </c>
      <c r="E71" s="10">
        <v>4241</v>
      </c>
      <c r="F71" s="9" t="s">
        <v>98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59.07</v>
      </c>
      <c r="E72" s="24"/>
      <c r="F72" s="26"/>
      <c r="G72" s="27"/>
    </row>
    <row r="73" spans="1:7" x14ac:dyDescent="0.25">
      <c r="A73" s="9" t="s">
        <v>99</v>
      </c>
      <c r="B73" s="14" t="s">
        <v>100</v>
      </c>
      <c r="C73" s="10" t="s">
        <v>101</v>
      </c>
      <c r="D73" s="18">
        <v>1587.96</v>
      </c>
      <c r="E73" s="10">
        <v>3222</v>
      </c>
      <c r="F73" s="9" t="s">
        <v>14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1587.96</v>
      </c>
      <c r="E74" s="24"/>
      <c r="F74" s="26"/>
      <c r="G74" s="27"/>
    </row>
    <row r="75" spans="1:7" x14ac:dyDescent="0.25">
      <c r="A75" s="9" t="s">
        <v>102</v>
      </c>
      <c r="B75" s="14" t="s">
        <v>103</v>
      </c>
      <c r="C75" s="10" t="s">
        <v>19</v>
      </c>
      <c r="D75" s="18">
        <v>137.69999999999999</v>
      </c>
      <c r="E75" s="10">
        <v>3232</v>
      </c>
      <c r="F75" s="9" t="s">
        <v>104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137.69999999999999</v>
      </c>
      <c r="E76" s="24"/>
      <c r="F76" s="26"/>
      <c r="G76" s="27"/>
    </row>
    <row r="77" spans="1:7" x14ac:dyDescent="0.25">
      <c r="A77" s="9" t="s">
        <v>105</v>
      </c>
      <c r="B77" s="14" t="s">
        <v>106</v>
      </c>
      <c r="C77" s="10" t="s">
        <v>37</v>
      </c>
      <c r="D77" s="18">
        <v>325</v>
      </c>
      <c r="E77" s="10">
        <v>3225</v>
      </c>
      <c r="F77" s="9" t="s">
        <v>107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325</v>
      </c>
      <c r="E78" s="24"/>
      <c r="F78" s="26"/>
      <c r="G78" s="27"/>
    </row>
    <row r="79" spans="1:7" x14ac:dyDescent="0.25">
      <c r="A79" s="9" t="s">
        <v>108</v>
      </c>
      <c r="B79" s="14" t="s">
        <v>109</v>
      </c>
      <c r="C79" s="10" t="s">
        <v>110</v>
      </c>
      <c r="D79" s="18">
        <v>3978.58</v>
      </c>
      <c r="E79" s="10">
        <v>3222</v>
      </c>
      <c r="F79" s="9" t="s">
        <v>14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3978.58</v>
      </c>
      <c r="E80" s="24"/>
      <c r="F80" s="26"/>
      <c r="G80" s="27"/>
    </row>
    <row r="81" spans="1:7" x14ac:dyDescent="0.25">
      <c r="A81" s="9" t="s">
        <v>111</v>
      </c>
      <c r="B81" s="14" t="s">
        <v>112</v>
      </c>
      <c r="C81" s="10" t="s">
        <v>19</v>
      </c>
      <c r="D81" s="18">
        <v>2268.35</v>
      </c>
      <c r="E81" s="10">
        <v>3223</v>
      </c>
      <c r="F81" s="9" t="s">
        <v>38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2268.35</v>
      </c>
      <c r="E82" s="24"/>
      <c r="F82" s="26"/>
      <c r="G82" s="27"/>
    </row>
    <row r="83" spans="1:7" x14ac:dyDescent="0.25">
      <c r="A83" s="9" t="s">
        <v>113</v>
      </c>
      <c r="B83" s="14" t="s">
        <v>114</v>
      </c>
      <c r="C83" s="10" t="s">
        <v>37</v>
      </c>
      <c r="D83" s="18">
        <v>98.03</v>
      </c>
      <c r="E83" s="10">
        <v>3221</v>
      </c>
      <c r="F83" s="9" t="s">
        <v>61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98.03</v>
      </c>
      <c r="E84" s="24"/>
      <c r="F84" s="26"/>
      <c r="G84" s="27"/>
    </row>
    <row r="85" spans="1:7" x14ac:dyDescent="0.25">
      <c r="A85" s="9" t="s">
        <v>115</v>
      </c>
      <c r="B85" s="14" t="s">
        <v>116</v>
      </c>
      <c r="C85" s="10" t="s">
        <v>79</v>
      </c>
      <c r="D85" s="18">
        <v>170.95</v>
      </c>
      <c r="E85" s="10">
        <v>3224</v>
      </c>
      <c r="F85" s="9" t="s">
        <v>34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170.95</v>
      </c>
      <c r="E86" s="24"/>
      <c r="F86" s="26"/>
      <c r="G86" s="27"/>
    </row>
    <row r="87" spans="1:7" x14ac:dyDescent="0.25">
      <c r="A87" s="9" t="s">
        <v>117</v>
      </c>
      <c r="B87" s="14" t="s">
        <v>118</v>
      </c>
      <c r="C87" s="10" t="s">
        <v>19</v>
      </c>
      <c r="D87" s="18">
        <v>306.13</v>
      </c>
      <c r="E87" s="10">
        <v>3221</v>
      </c>
      <c r="F87" s="9" t="s">
        <v>61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306.13</v>
      </c>
      <c r="E88" s="24"/>
      <c r="F88" s="26"/>
      <c r="G88" s="27"/>
    </row>
    <row r="89" spans="1:7" x14ac:dyDescent="0.25">
      <c r="A89" s="9" t="s">
        <v>119</v>
      </c>
      <c r="B89" s="14" t="s">
        <v>120</v>
      </c>
      <c r="C89" s="10" t="s">
        <v>19</v>
      </c>
      <c r="D89" s="18">
        <v>160.03</v>
      </c>
      <c r="E89" s="10">
        <v>3221</v>
      </c>
      <c r="F89" s="9" t="s">
        <v>61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160.03</v>
      </c>
      <c r="E90" s="24"/>
      <c r="F90" s="26"/>
      <c r="G90" s="27"/>
    </row>
    <row r="91" spans="1:7" x14ac:dyDescent="0.25">
      <c r="A91" s="9" t="s">
        <v>121</v>
      </c>
      <c r="B91" s="14" t="s">
        <v>122</v>
      </c>
      <c r="C91" s="10" t="s">
        <v>37</v>
      </c>
      <c r="D91" s="18">
        <v>81</v>
      </c>
      <c r="E91" s="10">
        <v>3221</v>
      </c>
      <c r="F91" s="9" t="s">
        <v>61</v>
      </c>
      <c r="G91" s="28" t="s">
        <v>15</v>
      </c>
    </row>
    <row r="92" spans="1:7" x14ac:dyDescent="0.25">
      <c r="A92" s="9"/>
      <c r="B92" s="14"/>
      <c r="C92" s="10"/>
      <c r="D92" s="18">
        <v>199.09</v>
      </c>
      <c r="E92" s="10">
        <v>3232</v>
      </c>
      <c r="F92" s="9" t="s">
        <v>104</v>
      </c>
      <c r="G92" s="29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SUM(D91:D92)</f>
        <v>280.09000000000003</v>
      </c>
      <c r="E93" s="24"/>
      <c r="F93" s="26"/>
      <c r="G93" s="27"/>
    </row>
    <row r="94" spans="1:7" x14ac:dyDescent="0.25">
      <c r="A94" s="9" t="s">
        <v>123</v>
      </c>
      <c r="B94" s="14" t="s">
        <v>124</v>
      </c>
      <c r="C94" s="10" t="s">
        <v>125</v>
      </c>
      <c r="D94" s="18">
        <v>634.1</v>
      </c>
      <c r="E94" s="10">
        <v>3222</v>
      </c>
      <c r="F94" s="9" t="s">
        <v>14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634.1</v>
      </c>
      <c r="E95" s="24"/>
      <c r="F95" s="26"/>
      <c r="G95" s="27"/>
    </row>
    <row r="96" spans="1:7" x14ac:dyDescent="0.25">
      <c r="A96" s="9" t="s">
        <v>126</v>
      </c>
      <c r="B96" s="14" t="s">
        <v>127</v>
      </c>
      <c r="C96" s="10" t="s">
        <v>19</v>
      </c>
      <c r="D96" s="18">
        <v>52.06</v>
      </c>
      <c r="E96" s="10">
        <v>3223</v>
      </c>
      <c r="F96" s="9" t="s">
        <v>38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52.06</v>
      </c>
      <c r="E97" s="24"/>
      <c r="F97" s="26"/>
      <c r="G97" s="27"/>
    </row>
    <row r="98" spans="1:7" x14ac:dyDescent="0.25">
      <c r="A98" s="9" t="s">
        <v>128</v>
      </c>
      <c r="B98" s="14" t="s">
        <v>129</v>
      </c>
      <c r="C98" s="10" t="s">
        <v>19</v>
      </c>
      <c r="D98" s="18">
        <v>165.9</v>
      </c>
      <c r="E98" s="10">
        <v>3238</v>
      </c>
      <c r="F98" s="9" t="s">
        <v>31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165.9</v>
      </c>
      <c r="E99" s="24"/>
      <c r="F99" s="26"/>
      <c r="G99" s="27"/>
    </row>
    <row r="100" spans="1:7" x14ac:dyDescent="0.25">
      <c r="A100" s="9" t="s">
        <v>130</v>
      </c>
      <c r="B100" s="14" t="s">
        <v>131</v>
      </c>
      <c r="C100" s="10" t="s">
        <v>132</v>
      </c>
      <c r="D100" s="18">
        <v>300.75</v>
      </c>
      <c r="E100" s="10">
        <v>4227</v>
      </c>
      <c r="F100" s="9" t="s">
        <v>133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300.75</v>
      </c>
      <c r="E101" s="24"/>
      <c r="F101" s="26"/>
      <c r="G101" s="27"/>
    </row>
    <row r="102" spans="1:7" x14ac:dyDescent="0.25">
      <c r="A102" s="9" t="s">
        <v>134</v>
      </c>
      <c r="B102" s="14" t="s">
        <v>135</v>
      </c>
      <c r="C102" s="10" t="s">
        <v>19</v>
      </c>
      <c r="D102" s="18">
        <v>268.75</v>
      </c>
      <c r="E102" s="10">
        <v>3232</v>
      </c>
      <c r="F102" s="9" t="s">
        <v>104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268.75</v>
      </c>
      <c r="E103" s="24"/>
      <c r="F103" s="26"/>
      <c r="G103" s="27"/>
    </row>
    <row r="104" spans="1:7" x14ac:dyDescent="0.25">
      <c r="A104" s="9" t="s">
        <v>136</v>
      </c>
      <c r="B104" s="14" t="s">
        <v>137</v>
      </c>
      <c r="C104" s="10" t="s">
        <v>138</v>
      </c>
      <c r="D104" s="18">
        <v>107.28</v>
      </c>
      <c r="E104" s="10">
        <v>3224</v>
      </c>
      <c r="F104" s="9" t="s">
        <v>34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107.28</v>
      </c>
      <c r="E105" s="24"/>
      <c r="F105" s="26"/>
      <c r="G105" s="27"/>
    </row>
    <row r="106" spans="1:7" x14ac:dyDescent="0.25">
      <c r="A106" s="9" t="s">
        <v>139</v>
      </c>
      <c r="B106" s="14" t="s">
        <v>140</v>
      </c>
      <c r="C106" s="10" t="s">
        <v>141</v>
      </c>
      <c r="D106" s="18">
        <v>39.6</v>
      </c>
      <c r="E106" s="10">
        <v>3221</v>
      </c>
      <c r="F106" s="9" t="s">
        <v>61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39.6</v>
      </c>
      <c r="E107" s="24"/>
      <c r="F107" s="26"/>
      <c r="G107" s="27"/>
    </row>
    <row r="108" spans="1:7" x14ac:dyDescent="0.25">
      <c r="A108" s="9" t="s">
        <v>142</v>
      </c>
      <c r="B108" s="14" t="s">
        <v>143</v>
      </c>
      <c r="C108" s="10" t="s">
        <v>46</v>
      </c>
      <c r="D108" s="18">
        <v>55</v>
      </c>
      <c r="E108" s="10">
        <v>3239</v>
      </c>
      <c r="F108" s="9" t="s">
        <v>144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55</v>
      </c>
      <c r="E109" s="24"/>
      <c r="F109" s="26"/>
      <c r="G109" s="27"/>
    </row>
    <row r="110" spans="1:7" x14ac:dyDescent="0.25">
      <c r="A110" s="9" t="s">
        <v>145</v>
      </c>
      <c r="B110" s="14" t="s">
        <v>146</v>
      </c>
      <c r="C110" s="10" t="s">
        <v>37</v>
      </c>
      <c r="D110" s="18">
        <v>391.5</v>
      </c>
      <c r="E110" s="10">
        <v>3222</v>
      </c>
      <c r="F110" s="9" t="s">
        <v>14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391.5</v>
      </c>
      <c r="E111" s="24"/>
      <c r="F111" s="26"/>
      <c r="G111" s="27"/>
    </row>
    <row r="112" spans="1:7" x14ac:dyDescent="0.25">
      <c r="A112" s="9" t="s">
        <v>147</v>
      </c>
      <c r="B112" s="14" t="s">
        <v>148</v>
      </c>
      <c r="C112" s="10" t="s">
        <v>46</v>
      </c>
      <c r="D112" s="18">
        <v>129.47999999999999</v>
      </c>
      <c r="E112" s="10">
        <v>3232</v>
      </c>
      <c r="F112" s="9" t="s">
        <v>104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129.47999999999999</v>
      </c>
      <c r="E113" s="24"/>
      <c r="F113" s="26"/>
      <c r="G113" s="27"/>
    </row>
    <row r="114" spans="1:7" x14ac:dyDescent="0.25">
      <c r="A114" s="9" t="s">
        <v>149</v>
      </c>
      <c r="B114" s="14" t="s">
        <v>150</v>
      </c>
      <c r="C114" s="10" t="s">
        <v>30</v>
      </c>
      <c r="D114" s="18">
        <v>387.5</v>
      </c>
      <c r="E114" s="10">
        <v>3221</v>
      </c>
      <c r="F114" s="9" t="s">
        <v>61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387.5</v>
      </c>
      <c r="E115" s="24"/>
      <c r="F115" s="26"/>
      <c r="G115" s="27"/>
    </row>
    <row r="116" spans="1:7" x14ac:dyDescent="0.25">
      <c r="A116" s="9"/>
      <c r="B116" s="14"/>
      <c r="C116" s="10"/>
      <c r="D116" s="18">
        <v>106429.15</v>
      </c>
      <c r="E116" s="10">
        <v>3111</v>
      </c>
      <c r="F116" s="9" t="s">
        <v>151</v>
      </c>
      <c r="G116" s="28" t="s">
        <v>15</v>
      </c>
    </row>
    <row r="117" spans="1:7" x14ac:dyDescent="0.25">
      <c r="A117" s="9"/>
      <c r="B117" s="14"/>
      <c r="C117" s="10"/>
      <c r="D117" s="18">
        <v>119522.33</v>
      </c>
      <c r="E117" s="10">
        <v>3111</v>
      </c>
      <c r="F117" s="9" t="s">
        <v>151</v>
      </c>
      <c r="G117" s="29" t="s">
        <v>15</v>
      </c>
    </row>
    <row r="118" spans="1:7" x14ac:dyDescent="0.25">
      <c r="A118" s="9"/>
      <c r="B118" s="14"/>
      <c r="C118" s="10"/>
      <c r="D118" s="18">
        <v>3302.51</v>
      </c>
      <c r="E118" s="10">
        <v>3113</v>
      </c>
      <c r="F118" s="9" t="s">
        <v>152</v>
      </c>
      <c r="G118" s="29" t="s">
        <v>15</v>
      </c>
    </row>
    <row r="119" spans="1:7" x14ac:dyDescent="0.25">
      <c r="A119" s="9"/>
      <c r="B119" s="14"/>
      <c r="C119" s="10"/>
      <c r="D119" s="18">
        <v>238.77</v>
      </c>
      <c r="E119" s="10">
        <v>3114</v>
      </c>
      <c r="F119" s="9" t="s">
        <v>153</v>
      </c>
      <c r="G119" s="29" t="s">
        <v>15</v>
      </c>
    </row>
    <row r="120" spans="1:7" x14ac:dyDescent="0.25">
      <c r="A120" s="9"/>
      <c r="B120" s="14"/>
      <c r="C120" s="10"/>
      <c r="D120" s="18">
        <v>2489.91</v>
      </c>
      <c r="E120" s="10">
        <v>3115</v>
      </c>
      <c r="F120" s="9" t="s">
        <v>154</v>
      </c>
      <c r="G120" s="29" t="s">
        <v>15</v>
      </c>
    </row>
    <row r="121" spans="1:7" x14ac:dyDescent="0.25">
      <c r="A121" s="9"/>
      <c r="B121" s="14"/>
      <c r="C121" s="10"/>
      <c r="D121" s="18">
        <v>1088.49</v>
      </c>
      <c r="E121" s="10">
        <v>3122</v>
      </c>
      <c r="F121" s="9" t="s">
        <v>155</v>
      </c>
      <c r="G121" s="29" t="s">
        <v>15</v>
      </c>
    </row>
    <row r="122" spans="1:7" x14ac:dyDescent="0.25">
      <c r="A122" s="9"/>
      <c r="B122" s="14"/>
      <c r="C122" s="10"/>
      <c r="D122" s="18">
        <v>20612</v>
      </c>
      <c r="E122" s="10">
        <v>3132</v>
      </c>
      <c r="F122" s="9" t="s">
        <v>156</v>
      </c>
      <c r="G122" s="29" t="s">
        <v>15</v>
      </c>
    </row>
    <row r="123" spans="1:7" x14ac:dyDescent="0.25">
      <c r="A123" s="9"/>
      <c r="B123" s="14"/>
      <c r="C123" s="10"/>
      <c r="D123" s="18">
        <v>15204.19</v>
      </c>
      <c r="E123" s="10">
        <v>3140</v>
      </c>
      <c r="F123" s="9" t="s">
        <v>157</v>
      </c>
      <c r="G123" s="29" t="s">
        <v>15</v>
      </c>
    </row>
    <row r="124" spans="1:7" x14ac:dyDescent="0.25">
      <c r="A124" s="9"/>
      <c r="B124" s="14"/>
      <c r="C124" s="10"/>
      <c r="D124" s="18">
        <v>7433.47</v>
      </c>
      <c r="E124" s="10">
        <v>3150</v>
      </c>
      <c r="F124" s="9" t="s">
        <v>158</v>
      </c>
      <c r="G124" s="29" t="s">
        <v>15</v>
      </c>
    </row>
    <row r="125" spans="1:7" x14ac:dyDescent="0.25">
      <c r="A125" s="9"/>
      <c r="B125" s="14"/>
      <c r="C125" s="10"/>
      <c r="D125" s="18">
        <v>22532.55</v>
      </c>
      <c r="E125" s="10">
        <v>3151</v>
      </c>
      <c r="F125" s="9" t="s">
        <v>159</v>
      </c>
      <c r="G125" s="29" t="s">
        <v>15</v>
      </c>
    </row>
    <row r="126" spans="1:7" x14ac:dyDescent="0.25">
      <c r="A126" s="9"/>
      <c r="B126" s="14"/>
      <c r="C126" s="10"/>
      <c r="D126" s="18">
        <v>24792.22</v>
      </c>
      <c r="E126" s="10">
        <v>3162</v>
      </c>
      <c r="F126" s="9" t="s">
        <v>160</v>
      </c>
      <c r="G126" s="29" t="s">
        <v>15</v>
      </c>
    </row>
    <row r="127" spans="1:7" x14ac:dyDescent="0.25">
      <c r="A127" s="9"/>
      <c r="B127" s="14"/>
      <c r="C127" s="10"/>
      <c r="D127" s="18">
        <v>360</v>
      </c>
      <c r="E127" s="10">
        <v>3211</v>
      </c>
      <c r="F127" s="9" t="s">
        <v>161</v>
      </c>
      <c r="G127" s="29" t="s">
        <v>15</v>
      </c>
    </row>
    <row r="128" spans="1:7" x14ac:dyDescent="0.25">
      <c r="A128" s="9"/>
      <c r="B128" s="14"/>
      <c r="C128" s="10"/>
      <c r="D128" s="18">
        <v>5190.0600000000004</v>
      </c>
      <c r="E128" s="10">
        <v>3212</v>
      </c>
      <c r="F128" s="9" t="s">
        <v>91</v>
      </c>
      <c r="G128" s="29" t="s">
        <v>15</v>
      </c>
    </row>
    <row r="129" spans="1:7" x14ac:dyDescent="0.25">
      <c r="A129" s="9"/>
      <c r="B129" s="14"/>
      <c r="C129" s="10"/>
      <c r="D129" s="18">
        <v>5456.44</v>
      </c>
      <c r="E129" s="10">
        <v>3212</v>
      </c>
      <c r="F129" s="9" t="s">
        <v>91</v>
      </c>
      <c r="G129" s="29" t="s">
        <v>15</v>
      </c>
    </row>
    <row r="130" spans="1:7" x14ac:dyDescent="0.25">
      <c r="A130" s="9"/>
      <c r="B130" s="14"/>
      <c r="C130" s="10"/>
      <c r="D130" s="18">
        <v>331.78</v>
      </c>
      <c r="E130" s="10">
        <v>3213</v>
      </c>
      <c r="F130" s="9" t="s">
        <v>53</v>
      </c>
      <c r="G130" s="29" t="s">
        <v>15</v>
      </c>
    </row>
    <row r="131" spans="1:7" x14ac:dyDescent="0.25">
      <c r="A131" s="9"/>
      <c r="B131" s="14"/>
      <c r="C131" s="10"/>
      <c r="D131" s="18">
        <v>3.6</v>
      </c>
      <c r="E131" s="10">
        <v>3221</v>
      </c>
      <c r="F131" s="9" t="s">
        <v>61</v>
      </c>
      <c r="G131" s="29" t="s">
        <v>15</v>
      </c>
    </row>
    <row r="132" spans="1:7" x14ac:dyDescent="0.25">
      <c r="A132" s="9"/>
      <c r="B132" s="14"/>
      <c r="C132" s="10"/>
      <c r="D132" s="18">
        <v>129.36000000000001</v>
      </c>
      <c r="E132" s="10">
        <v>3221</v>
      </c>
      <c r="F132" s="9" t="s">
        <v>61</v>
      </c>
      <c r="G132" s="29" t="s">
        <v>15</v>
      </c>
    </row>
    <row r="133" spans="1:7" x14ac:dyDescent="0.25">
      <c r="A133" s="9"/>
      <c r="B133" s="14"/>
      <c r="C133" s="10"/>
      <c r="D133" s="18">
        <v>341.2</v>
      </c>
      <c r="E133" s="10">
        <v>3221</v>
      </c>
      <c r="F133" s="9" t="s">
        <v>61</v>
      </c>
      <c r="G133" s="29" t="s">
        <v>15</v>
      </c>
    </row>
    <row r="134" spans="1:7" x14ac:dyDescent="0.25">
      <c r="A134" s="9"/>
      <c r="B134" s="14"/>
      <c r="C134" s="10"/>
      <c r="D134" s="18">
        <v>349.78</v>
      </c>
      <c r="E134" s="10">
        <v>3221</v>
      </c>
      <c r="F134" s="9" t="s">
        <v>61</v>
      </c>
      <c r="G134" s="29" t="s">
        <v>15</v>
      </c>
    </row>
    <row r="135" spans="1:7" x14ac:dyDescent="0.25">
      <c r="A135" s="9"/>
      <c r="B135" s="14"/>
      <c r="C135" s="10"/>
      <c r="D135" s="18">
        <v>1312.79</v>
      </c>
      <c r="E135" s="10">
        <v>3221</v>
      </c>
      <c r="F135" s="9" t="s">
        <v>61</v>
      </c>
      <c r="G135" s="29" t="s">
        <v>15</v>
      </c>
    </row>
    <row r="136" spans="1:7" x14ac:dyDescent="0.25">
      <c r="A136" s="9"/>
      <c r="B136" s="14"/>
      <c r="C136" s="10"/>
      <c r="D136" s="18">
        <v>6904.86</v>
      </c>
      <c r="E136" s="10">
        <v>3222</v>
      </c>
      <c r="F136" s="9" t="s">
        <v>14</v>
      </c>
      <c r="G136" s="29" t="s">
        <v>15</v>
      </c>
    </row>
    <row r="137" spans="1:7" x14ac:dyDescent="0.25">
      <c r="A137" s="9"/>
      <c r="B137" s="14"/>
      <c r="C137" s="10"/>
      <c r="D137" s="18">
        <v>52.06</v>
      </c>
      <c r="E137" s="10">
        <v>3223</v>
      </c>
      <c r="F137" s="9" t="s">
        <v>38</v>
      </c>
      <c r="G137" s="29" t="s">
        <v>15</v>
      </c>
    </row>
    <row r="138" spans="1:7" x14ac:dyDescent="0.25">
      <c r="A138" s="9"/>
      <c r="B138" s="14"/>
      <c r="C138" s="10"/>
      <c r="D138" s="18">
        <v>28.85</v>
      </c>
      <c r="E138" s="10">
        <v>3224</v>
      </c>
      <c r="F138" s="9" t="s">
        <v>34</v>
      </c>
      <c r="G138" s="29" t="s">
        <v>15</v>
      </c>
    </row>
    <row r="139" spans="1:7" x14ac:dyDescent="0.25">
      <c r="A139" s="9"/>
      <c r="B139" s="14"/>
      <c r="C139" s="10"/>
      <c r="D139" s="18">
        <v>170.95</v>
      </c>
      <c r="E139" s="10">
        <v>3224</v>
      </c>
      <c r="F139" s="9" t="s">
        <v>34</v>
      </c>
      <c r="G139" s="29" t="s">
        <v>15</v>
      </c>
    </row>
    <row r="140" spans="1:7" x14ac:dyDescent="0.25">
      <c r="A140" s="9"/>
      <c r="B140" s="14"/>
      <c r="C140" s="10"/>
      <c r="D140" s="18">
        <v>397.58</v>
      </c>
      <c r="E140" s="10">
        <v>3224</v>
      </c>
      <c r="F140" s="9" t="s">
        <v>34</v>
      </c>
      <c r="G140" s="29" t="s">
        <v>15</v>
      </c>
    </row>
    <row r="141" spans="1:7" x14ac:dyDescent="0.25">
      <c r="A141" s="9"/>
      <c r="B141" s="14"/>
      <c r="C141" s="10"/>
      <c r="D141" s="18">
        <v>325</v>
      </c>
      <c r="E141" s="10">
        <v>3225</v>
      </c>
      <c r="F141" s="9" t="s">
        <v>107</v>
      </c>
      <c r="G141" s="29" t="s">
        <v>15</v>
      </c>
    </row>
    <row r="142" spans="1:7" x14ac:dyDescent="0.25">
      <c r="A142" s="9"/>
      <c r="B142" s="14"/>
      <c r="C142" s="10"/>
      <c r="D142" s="18">
        <v>199.09</v>
      </c>
      <c r="E142" s="10">
        <v>3232</v>
      </c>
      <c r="F142" s="9" t="s">
        <v>104</v>
      </c>
      <c r="G142" s="29" t="s">
        <v>15</v>
      </c>
    </row>
    <row r="143" spans="1:7" x14ac:dyDescent="0.25">
      <c r="A143" s="9"/>
      <c r="B143" s="14"/>
      <c r="C143" s="10"/>
      <c r="D143" s="18">
        <v>229.49</v>
      </c>
      <c r="E143" s="10">
        <v>3232</v>
      </c>
      <c r="F143" s="9" t="s">
        <v>104</v>
      </c>
      <c r="G143" s="29" t="s">
        <v>15</v>
      </c>
    </row>
    <row r="144" spans="1:7" x14ac:dyDescent="0.25">
      <c r="A144" s="9"/>
      <c r="B144" s="14"/>
      <c r="C144" s="10"/>
      <c r="D144" s="18">
        <v>398.23</v>
      </c>
      <c r="E144" s="10">
        <v>3232</v>
      </c>
      <c r="F144" s="9" t="s">
        <v>104</v>
      </c>
      <c r="G144" s="29" t="s">
        <v>15</v>
      </c>
    </row>
    <row r="145" spans="1:7" x14ac:dyDescent="0.25">
      <c r="A145" s="9"/>
      <c r="B145" s="14"/>
      <c r="C145" s="10"/>
      <c r="D145" s="18">
        <v>47.44</v>
      </c>
      <c r="E145" s="10">
        <v>3234</v>
      </c>
      <c r="F145" s="9" t="s">
        <v>27</v>
      </c>
      <c r="G145" s="29" t="s">
        <v>15</v>
      </c>
    </row>
    <row r="146" spans="1:7" x14ac:dyDescent="0.25">
      <c r="A146" s="9"/>
      <c r="B146" s="14"/>
      <c r="C146" s="10"/>
      <c r="D146" s="18">
        <v>400.95</v>
      </c>
      <c r="E146" s="10">
        <v>3234</v>
      </c>
      <c r="F146" s="9" t="s">
        <v>27</v>
      </c>
      <c r="G146" s="29" t="s">
        <v>15</v>
      </c>
    </row>
    <row r="147" spans="1:7" x14ac:dyDescent="0.25">
      <c r="A147" s="9"/>
      <c r="B147" s="14"/>
      <c r="C147" s="10"/>
      <c r="D147" s="18">
        <v>558.28</v>
      </c>
      <c r="E147" s="10">
        <v>3234</v>
      </c>
      <c r="F147" s="9" t="s">
        <v>27</v>
      </c>
      <c r="G147" s="29" t="s">
        <v>15</v>
      </c>
    </row>
    <row r="148" spans="1:7" x14ac:dyDescent="0.25">
      <c r="A148" s="9"/>
      <c r="B148" s="14"/>
      <c r="C148" s="10"/>
      <c r="D148" s="18">
        <v>652.5</v>
      </c>
      <c r="E148" s="10">
        <v>3234</v>
      </c>
      <c r="F148" s="9" t="s">
        <v>27</v>
      </c>
      <c r="G148" s="29" t="s">
        <v>15</v>
      </c>
    </row>
    <row r="149" spans="1:7" x14ac:dyDescent="0.25">
      <c r="A149" s="9"/>
      <c r="B149" s="14"/>
      <c r="C149" s="10"/>
      <c r="D149" s="18">
        <v>354</v>
      </c>
      <c r="E149" s="10">
        <v>3237</v>
      </c>
      <c r="F149" s="9" t="s">
        <v>20</v>
      </c>
      <c r="G149" s="29" t="s">
        <v>15</v>
      </c>
    </row>
    <row r="150" spans="1:7" x14ac:dyDescent="0.25">
      <c r="A150" s="9"/>
      <c r="B150" s="14"/>
      <c r="C150" s="10"/>
      <c r="D150" s="18">
        <v>144.34</v>
      </c>
      <c r="E150" s="10">
        <v>3238</v>
      </c>
      <c r="F150" s="9" t="s">
        <v>31</v>
      </c>
      <c r="G150" s="29" t="s">
        <v>15</v>
      </c>
    </row>
    <row r="151" spans="1:7" x14ac:dyDescent="0.25">
      <c r="A151" s="9"/>
      <c r="B151" s="14"/>
      <c r="C151" s="10"/>
      <c r="D151" s="18">
        <v>150</v>
      </c>
      <c r="E151" s="10">
        <v>3238</v>
      </c>
      <c r="F151" s="9" t="s">
        <v>31</v>
      </c>
      <c r="G151" s="29" t="s">
        <v>15</v>
      </c>
    </row>
    <row r="152" spans="1:7" x14ac:dyDescent="0.25">
      <c r="A152" s="9"/>
      <c r="B152" s="14"/>
      <c r="C152" s="10"/>
      <c r="D152" s="18">
        <v>55</v>
      </c>
      <c r="E152" s="10">
        <v>3239</v>
      </c>
      <c r="F152" s="9" t="s">
        <v>144</v>
      </c>
      <c r="G152" s="29" t="s">
        <v>15</v>
      </c>
    </row>
    <row r="153" spans="1:7" x14ac:dyDescent="0.25">
      <c r="A153" s="9"/>
      <c r="B153" s="14"/>
      <c r="C153" s="10"/>
      <c r="D153" s="18">
        <v>1385.63</v>
      </c>
      <c r="E153" s="10">
        <v>3291</v>
      </c>
      <c r="F153" s="9" t="s">
        <v>162</v>
      </c>
      <c r="G153" s="29" t="s">
        <v>15</v>
      </c>
    </row>
    <row r="154" spans="1:7" x14ac:dyDescent="0.25">
      <c r="A154" s="9"/>
      <c r="B154" s="14"/>
      <c r="C154" s="10"/>
      <c r="D154" s="18">
        <v>183.3</v>
      </c>
      <c r="E154" s="10">
        <v>3431</v>
      </c>
      <c r="F154" s="9" t="s">
        <v>163</v>
      </c>
      <c r="G154" s="29" t="s">
        <v>15</v>
      </c>
    </row>
    <row r="155" spans="1:7" x14ac:dyDescent="0.25">
      <c r="A155" s="9"/>
      <c r="B155" s="14"/>
      <c r="C155" s="10"/>
      <c r="D155" s="18">
        <v>300.75</v>
      </c>
      <c r="E155" s="10">
        <v>4222</v>
      </c>
      <c r="F155" s="9" t="s">
        <v>164</v>
      </c>
      <c r="G155" s="29" t="s">
        <v>15</v>
      </c>
    </row>
    <row r="156" spans="1:7" ht="21" customHeight="1" thickBot="1" x14ac:dyDescent="0.3">
      <c r="A156" s="22" t="s">
        <v>16</v>
      </c>
      <c r="B156" s="23"/>
      <c r="C156" s="24"/>
      <c r="D156" s="25">
        <f>SUM(D116:D155)</f>
        <v>350058.9</v>
      </c>
      <c r="E156" s="24"/>
      <c r="F156" s="26"/>
      <c r="G156" s="27"/>
    </row>
    <row r="157" spans="1:7" ht="15.75" thickBot="1" x14ac:dyDescent="0.3">
      <c r="A157" s="30" t="s">
        <v>165</v>
      </c>
      <c r="B157" s="31"/>
      <c r="C157" s="32"/>
      <c r="D157" s="33">
        <f>SUM(D8,D10,D12,D14,D16,D19,D21,D23,D25,D27,D29,D31,D33,D35,D37,D39,D41,D44,D46,D48,D50,D52,D54,D56,D58,D60,D62,D64,D66,D68,D70,D72,D74,D76,D78,D80,D82,D84,D86,D88,D90,D93,D95,D97,D99,D101,D103,D105,D107,D109,D111,D113,D115,D156)</f>
        <v>374282.60000000003</v>
      </c>
      <c r="E157" s="32"/>
      <c r="F157" s="34"/>
      <c r="G157" s="35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2026-03-18T12:12:33Z</dcterms:modified>
</cp:coreProperties>
</file>