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odr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D160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<sst xmlns="http://schemas.openxmlformats.org/spreadsheetml/2006/main" count="447" uniqueCount="196">
  <si>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</si>
  <si>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</si>
  <si>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</si>
  <si>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</si>
  <si>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</si>
  <si>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</si>
  <si>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</si>
  <si>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</si>
  <si>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O.Š. ODRA_x000D_
ĐAČKA 5, Odra_x000D_
ZAGREB, Novi Zagreb_x000D_
Tel: +385(1)6465291   Fax: +385(1)6465291_x000D_
OIB: 13465678686_x000D_
Mail: ured@os-odra-zg.skole.hr_x000D_
IBAN: HR7523600001101417336</t>
  </si>
  <si>
    <t xml:space="preserve">Odgovorna Osoba: VATROSLAV GABRIĆ_x000D_
     </t>
  </si>
  <si>
    <t>Isplata Sredstava Za Razdoblje: 01.04.2025 Do 30.04.2025</t>
  </si>
  <si>
    <t>PROJECT TRADE d.o.o.</t>
  </si>
  <si>
    <t>99180613311</t>
  </si>
  <si>
    <t>Zagreb</t>
  </si>
  <si>
    <t xml:space="preserve">USLUGE TELEFONA, POŠTE I PRIJEVOZA                                                                                                                    </t>
  </si>
  <si>
    <t>O.Š. ODRA</t>
  </si>
  <si>
    <t>Ukupno:</t>
  </si>
  <si>
    <t>POKUPČANKA D.O.O.</t>
  </si>
  <si>
    <t>99161238553</t>
  </si>
  <si>
    <t>10410 VELIKA GORICA</t>
  </si>
  <si>
    <t xml:space="preserve">MATERIJAL I SIROVINE                                                                                                                                  </t>
  </si>
  <si>
    <t>PROFIL KLETT</t>
  </si>
  <si>
    <t>95803232921</t>
  </si>
  <si>
    <t xml:space="preserve">KNJIGE U KNJIŽNICI                                                                                                                                    </t>
  </si>
  <si>
    <t>HRVATSKI PEDAGOŠKO-KNJIŽEVNI ZBOR</t>
  </si>
  <si>
    <t>94476328670</t>
  </si>
  <si>
    <t>10000 ZAGREB</t>
  </si>
  <si>
    <t xml:space="preserve">STRUČNO USAVRŠAVANJE ZAPOSLENIKA                                                                                                                      </t>
  </si>
  <si>
    <t>Klaonica i prerada mesa CEROVSKI d.o.o.</t>
  </si>
  <si>
    <t>92895845170</t>
  </si>
  <si>
    <t>10253 NOVI ZAGREB</t>
  </si>
  <si>
    <t>INVENTIVNA RJEŠENJA d.o.o.</t>
  </si>
  <si>
    <t>90708101924</t>
  </si>
  <si>
    <t>Velika Gorica</t>
  </si>
  <si>
    <t>Hrvatska pošta</t>
  </si>
  <si>
    <t>87311810356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</si>
  <si>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</si>
  <si>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</si>
  <si>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</si>
  <si>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</si>
  <si>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>Presečki grupa d.o.o.</t>
  </si>
  <si>
    <t>85843181422</t>
  </si>
  <si>
    <t>49000 KRAPINA</t>
  </si>
  <si>
    <t>FINA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</si>
  <si>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</si>
  <si>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</si>
  <si>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</si>
  <si>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ZAGREBAČKI HOLDING ČISTOĆA d.o.o.</t>
  </si>
  <si>
    <t>85584865987</t>
  </si>
  <si>
    <t>GAVRILOVIĆ  d.o.o.</t>
  </si>
  <si>
    <t>83570236060</t>
  </si>
  <si>
    <t>Petrinja</t>
  </si>
  <si>
    <t>ZAREBAČKI HOLDING VODOOPSKRBA I ODVODNJA d.o.o.</t>
  </si>
  <si>
    <t>83416546499</t>
  </si>
  <si>
    <t>T ŽIVJETI ZAJEDNO</t>
  </si>
  <si>
    <t>81793146560</t>
  </si>
  <si>
    <t>AGRODALM d.o.o.</t>
  </si>
  <si>
    <t>80649374262</t>
  </si>
  <si>
    <t>ZNANJE d.o.o.</t>
  </si>
  <si>
    <t>80627693538</t>
  </si>
  <si>
    <t>NAKLADA LJEVAK  d.o.o.</t>
  </si>
  <si>
    <t>80364394364</t>
  </si>
  <si>
    <t>MILENIJ HOTELI d.o.o.</t>
  </si>
  <si>
    <t>78796880101</t>
  </si>
  <si>
    <t>Opatija</t>
  </si>
  <si>
    <t xml:space="preserve">SLUŽBENA PUTOVANJA                                                                                                                                    </t>
  </si>
  <si>
    <t>HRVATSKA ZAJEDNICA OSNOVNIH ŠKOLA</t>
  </si>
  <si>
    <t>78661516143</t>
  </si>
  <si>
    <t>KLARA d.d.</t>
  </si>
  <si>
    <t>76842508189</t>
  </si>
  <si>
    <t>GPZ OPSKRBA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</si>
  <si>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</si>
  <si>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</si>
  <si>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</si>
  <si>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</si>
  <si>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</si>
  <si>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ORCUS PLUS d.o.o.</t>
  </si>
  <si>
    <t>70812508533</t>
  </si>
  <si>
    <t>51219 Čavle</t>
  </si>
  <si>
    <t xml:space="preserve">UREDSKI MATERIJAL I OSTALI MATERIJALNI RASHODI                                                                                                        </t>
  </si>
  <si>
    <t>Telemach Hrvatska d.o.o.</t>
  </si>
  <si>
    <t>70133616033</t>
  </si>
  <si>
    <t>10000 Zagreb</t>
  </si>
  <si>
    <t>APP&amp;TECH CONSULTING D.O.O. ZA SAVJETOVANJE I USLUGE</t>
  </si>
  <si>
    <t>67510724558</t>
  </si>
  <si>
    <t>SUPERKNJIŽARA d.o.o.</t>
  </si>
  <si>
    <t>65638061875</t>
  </si>
  <si>
    <t>NARODNE NOVINE d.d.</t>
  </si>
  <si>
    <t>64546066176</t>
  </si>
  <si>
    <t>10020 ZAGREB</t>
  </si>
  <si>
    <t>HEP OPSKRBA d.o.o.</t>
  </si>
  <si>
    <t>63073332379</t>
  </si>
  <si>
    <t>GRADSKI URED ZA PROSTORNO UREĐENJE</t>
  </si>
  <si>
    <t>61817894937</t>
  </si>
  <si>
    <t>CIJANIZACIJA d.o.o.</t>
  </si>
  <si>
    <t>59646425366</t>
  </si>
  <si>
    <t>UPRAVLJANJE SP. OBJEKTIMA</t>
  </si>
  <si>
    <t>59365213244</t>
  </si>
  <si>
    <t xml:space="preserve">OSTALE USLUGE                                                                                                                                         </t>
  </si>
  <si>
    <t>ALCA ZAGREB d.o.o.</t>
  </si>
  <si>
    <t>58353015102</t>
  </si>
  <si>
    <t>MOZAIK KNJIGA</t>
  </si>
  <si>
    <t>57010186553</t>
  </si>
  <si>
    <t>Speranza turistička agencija</t>
  </si>
  <si>
    <t>56831241098</t>
  </si>
  <si>
    <t>SAVEZ ENERGETIČARA HRVATSKE</t>
  </si>
  <si>
    <t>56822948795</t>
  </si>
  <si>
    <t>IGO-MAT d.o.o.</t>
  </si>
  <si>
    <t>55662000497</t>
  </si>
  <si>
    <t>10432 Bregana</t>
  </si>
  <si>
    <t>ZAGREBAČKA STVARNOST d.o.o.</t>
  </si>
  <si>
    <t>54812625705</t>
  </si>
  <si>
    <t>OPTICUS IT d.o.o.</t>
  </si>
  <si>
    <t>54482179263</t>
  </si>
  <si>
    <t xml:space="preserve">MATERIJAL I DIJELOVI ZA TEKUĆE I INVESTICIJSKO ODRŽAVANJE                                                                                             </t>
  </si>
  <si>
    <t>KRIŽANIĆ-PRINT VL. KREŠIMIR KRIŽANIĆ</t>
  </si>
  <si>
    <t>46778331114</t>
  </si>
  <si>
    <t>100200 HRAŠĆE TUROPOLJSKO</t>
  </si>
  <si>
    <t>ZNAMEN</t>
  </si>
  <si>
    <t>46756708256</t>
  </si>
  <si>
    <t>VINDIJA</t>
  </si>
  <si>
    <t>44138062462</t>
  </si>
  <si>
    <t>VARAŽDIN</t>
  </si>
  <si>
    <t>HEP ELEKTRA d.o.o.</t>
  </si>
  <si>
    <t>43965974818</t>
  </si>
  <si>
    <t>GLAS KONCILA</t>
  </si>
  <si>
    <t>42821159693</t>
  </si>
  <si>
    <t>Insako d.o.o.</t>
  </si>
  <si>
    <t>39851720584</t>
  </si>
  <si>
    <t>ŠKOLSKA KNJIGA d.d.</t>
  </si>
  <si>
    <t>38967655335</t>
  </si>
  <si>
    <t>UDRUGA LIJEPA NAŠA ZAGREB</t>
  </si>
  <si>
    <t>38798315529</t>
  </si>
  <si>
    <t xml:space="preserve">ČLANARINE           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</si>
  <si>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</si>
  <si>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</si>
  <si>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</si>
  <si>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CLAUDIUS makromikro grupa</t>
  </si>
  <si>
    <t>35639029233</t>
  </si>
  <si>
    <t>Gastro Dizajn d.o.o.</t>
  </si>
  <si>
    <t>31903814507</t>
  </si>
  <si>
    <t>10450 Jastrebarsko</t>
  </si>
  <si>
    <t xml:space="preserve">UREĐAJI, STROJEVI I OPREMA ZA OSTALE NAMJENE                                                                                                          </t>
  </si>
  <si>
    <t>Zagit Sistemi d.o.o.</t>
  </si>
  <si>
    <t>31476940348</t>
  </si>
  <si>
    <t xml:space="preserve">USLUGE TEKUĆEG I INVESTICIJSKOG ODRŽAVANJA                                                                                                            </t>
  </si>
  <si>
    <t>CEDEKAP d.o.o.</t>
  </si>
  <si>
    <t>30681213743</t>
  </si>
  <si>
    <t>Donja Lomnica</t>
  </si>
  <si>
    <t>TEHNOSERVIS Horvat i Horvat</t>
  </si>
  <si>
    <t>21056790392</t>
  </si>
  <si>
    <t>Zavod za j.z.Zagrebačke županije</t>
  </si>
  <si>
    <t>20717593431</t>
  </si>
  <si>
    <t>Zaprešić</t>
  </si>
  <si>
    <t xml:space="preserve">ZDRAVSTVENE I VETERINARSKE USLUGE                                                                                                                     </t>
  </si>
  <si>
    <t>Podravka d.d.</t>
  </si>
  <si>
    <t>18928523252</t>
  </si>
  <si>
    <t>48000 Koprivnica</t>
  </si>
  <si>
    <t>Sućut d.o.o.</t>
  </si>
  <si>
    <t>18623146104</t>
  </si>
  <si>
    <t>52100 Pula</t>
  </si>
  <si>
    <t>LINDSTROM d.o.o. za usluge</t>
  </si>
  <si>
    <t>17796122877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</si>
  <si>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</si>
  <si>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</si>
  <si>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</si>
  <si>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KEMP d.o.o.</t>
  </si>
  <si>
    <t>15105788676</t>
  </si>
  <si>
    <t>AKD-ZAŠTITA D.O.O.</t>
  </si>
  <si>
    <t>09253797076</t>
  </si>
  <si>
    <t>TORAUTOMATIC d.o.o.</t>
  </si>
  <si>
    <t>07450660923</t>
  </si>
  <si>
    <t>HR-10020 Zagreb</t>
  </si>
  <si>
    <t>ALFA d.d.</t>
  </si>
  <si>
    <t>07189160632</t>
  </si>
  <si>
    <t>LEDO plus d.o.o.</t>
  </si>
  <si>
    <t>07179054100</t>
  </si>
  <si>
    <t>Marijini obroci</t>
  </si>
  <si>
    <t>-</t>
  </si>
  <si>
    <t>DRŽAVNI PRORAČUN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</si>
  <si>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</si>
  <si>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</si>
  <si>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</si>
  <si>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SMJENSKI RAD        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</si>
  <si>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</si>
  <si>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BOLOVANJA iznad 42 dana</t>
  </si>
  <si>
    <t xml:space="preserve">DOPRINOSI ZA ZDRAVSTVENO OSIGURANJE                                                                                                                   </t>
  </si>
  <si>
    <t>POREZ i PRIREZ</t>
  </si>
  <si>
    <t>MIROVINSKO OSIGURANJE II.stup</t>
  </si>
  <si>
    <t>MIROVINSKO OSIGURANJE I.stup</t>
  </si>
  <si>
    <t>ZDRAVSTVENO OSIGURANJE</t>
  </si>
  <si>
    <t>OSTALE NAKNADE ZA  ZAPOSLENE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</si>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</sst>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22.5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22.5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1665.77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1665.77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743.74</v>
      </c>
      <c r="E11" s="10">
        <v>4241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743.74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60</v>
      </c>
      <c r="E13" s="10">
        <v>3213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60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593.70000000000005</v>
      </c>
      <c r="E15" s="10">
        <v>3222</v>
      </c>
      <c r="F15" s="9" t="s">
        <v>20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593.70000000000005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995.45</v>
      </c>
      <c r="E17" s="10">
        <v>3222</v>
      </c>
      <c r="F17" s="9" t="s">
        <v>20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995.45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28.82</v>
      </c>
      <c r="E19" s="10">
        <v>3231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28.82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81.22</v>
      </c>
      <c r="E21" s="10">
        <v>3234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81.22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400</v>
      </c>
      <c r="E23" s="10">
        <v>3231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400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1.66</v>
      </c>
      <c r="E25" s="10">
        <v>3238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1.66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45</v>
      </c>
      <c r="D27" s="18">
        <v>245.93</v>
      </c>
      <c r="E27" s="10">
        <v>3234</v>
      </c>
      <c r="F27" s="9" t="s">
        <v>39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245.93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556.80999999999995</v>
      </c>
      <c r="E29" s="10">
        <v>3222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556.80999999999995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45</v>
      </c>
      <c r="D31" s="18">
        <v>438.23</v>
      </c>
      <c r="E31" s="10">
        <v>3234</v>
      </c>
      <c r="F31" s="9" t="s">
        <v>39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438.23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45</v>
      </c>
      <c r="D33" s="18">
        <v>136.19999999999999</v>
      </c>
      <c r="E33" s="10">
        <v>3231</v>
      </c>
      <c r="F33" s="9" t="s">
        <v>14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136.19999999999999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1890.97</v>
      </c>
      <c r="E35" s="10">
        <v>3222</v>
      </c>
      <c r="F35" s="9" t="s">
        <v>20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1890.97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13</v>
      </c>
      <c r="D37" s="18">
        <v>45.64</v>
      </c>
      <c r="E37" s="10">
        <v>4241</v>
      </c>
      <c r="F37" s="9" t="s">
        <v>23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45.64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13</v>
      </c>
      <c r="D39" s="18">
        <v>112.23</v>
      </c>
      <c r="E39" s="10">
        <v>4241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112.23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438</v>
      </c>
      <c r="E41" s="10">
        <v>3211</v>
      </c>
      <c r="F41" s="9" t="s">
        <v>65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438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45</v>
      </c>
      <c r="D43" s="18">
        <v>100</v>
      </c>
      <c r="E43" s="10">
        <v>3213</v>
      </c>
      <c r="F43" s="9" t="s">
        <v>27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100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45</v>
      </c>
      <c r="D45" s="18">
        <v>1974.79</v>
      </c>
      <c r="E45" s="10">
        <v>3222</v>
      </c>
      <c r="F45" s="9" t="s">
        <v>20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1974.79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45</v>
      </c>
      <c r="D47" s="18">
        <v>1527.38</v>
      </c>
      <c r="E47" s="10">
        <v>3223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1527.38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150</v>
      </c>
      <c r="E49" s="10">
        <v>3238</v>
      </c>
      <c r="F49" s="9" t="s">
        <v>46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150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123.01</v>
      </c>
      <c r="E51" s="10">
        <v>3221</v>
      </c>
      <c r="F51" s="9" t="s">
        <v>79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123.01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21.72</v>
      </c>
      <c r="E53" s="10">
        <v>3231</v>
      </c>
      <c r="F53" s="9" t="s">
        <v>14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21.72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26</v>
      </c>
      <c r="D55" s="18">
        <v>800</v>
      </c>
      <c r="E55" s="10">
        <v>3213</v>
      </c>
      <c r="F55" s="9" t="s">
        <v>27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800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13</v>
      </c>
      <c r="D57" s="18">
        <v>10.64</v>
      </c>
      <c r="E57" s="10">
        <v>3221</v>
      </c>
      <c r="F57" s="9" t="s">
        <v>79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10.64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88.85</v>
      </c>
      <c r="E59" s="10">
        <v>3221</v>
      </c>
      <c r="F59" s="9" t="s">
        <v>79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88.85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45</v>
      </c>
      <c r="D61" s="18">
        <v>80.8</v>
      </c>
      <c r="E61" s="10">
        <v>3223</v>
      </c>
      <c r="F61" s="9" t="s">
        <v>72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80.8</v>
      </c>
      <c r="E62" s="24"/>
      <c r="F62" s="26"/>
      <c r="G62" s="27"/>
    </row>
    <row r="63" spans="1:7" x14ac:dyDescent="0.25">
      <c r="A63" s="9" t="s">
        <v>92</v>
      </c>
      <c r="B63" s="14" t="s">
        <v>93</v>
      </c>
      <c r="C63" s="10" t="s">
        <v>45</v>
      </c>
      <c r="D63" s="18">
        <v>60.95</v>
      </c>
      <c r="E63" s="10">
        <v>3234</v>
      </c>
      <c r="F63" s="9" t="s">
        <v>39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60.95</v>
      </c>
      <c r="E64" s="24"/>
      <c r="F64" s="26"/>
      <c r="G64" s="27"/>
    </row>
    <row r="65" spans="1:7" x14ac:dyDescent="0.25">
      <c r="A65" s="9" t="s">
        <v>94</v>
      </c>
      <c r="B65" s="14" t="s">
        <v>95</v>
      </c>
      <c r="C65" s="10" t="s">
        <v>82</v>
      </c>
      <c r="D65" s="18">
        <v>502.5</v>
      </c>
      <c r="E65" s="10">
        <v>3234</v>
      </c>
      <c r="F65" s="9" t="s">
        <v>39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502.5</v>
      </c>
      <c r="E66" s="24"/>
      <c r="F66" s="26"/>
      <c r="G66" s="27"/>
    </row>
    <row r="67" spans="1:7" x14ac:dyDescent="0.25">
      <c r="A67" s="9" t="s">
        <v>96</v>
      </c>
      <c r="B67" s="14" t="s">
        <v>97</v>
      </c>
      <c r="C67" s="10" t="s">
        <v>13</v>
      </c>
      <c r="D67" s="18">
        <v>557.29</v>
      </c>
      <c r="E67" s="10">
        <v>3239</v>
      </c>
      <c r="F67" s="9" t="s">
        <v>98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557.29</v>
      </c>
      <c r="E68" s="24"/>
      <c r="F68" s="26"/>
      <c r="G68" s="27"/>
    </row>
    <row r="69" spans="1:7" x14ac:dyDescent="0.25">
      <c r="A69" s="9" t="s">
        <v>99</v>
      </c>
      <c r="B69" s="14" t="s">
        <v>100</v>
      </c>
      <c r="C69" s="10" t="s">
        <v>45</v>
      </c>
      <c r="D69" s="18">
        <v>119.5</v>
      </c>
      <c r="E69" s="10">
        <v>3221</v>
      </c>
      <c r="F69" s="9" t="s">
        <v>79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119.5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45</v>
      </c>
      <c r="D71" s="18">
        <v>28.36</v>
      </c>
      <c r="E71" s="10">
        <v>4241</v>
      </c>
      <c r="F71" s="9" t="s">
        <v>23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28.36</v>
      </c>
      <c r="E72" s="24"/>
      <c r="F72" s="26"/>
      <c r="G72" s="27"/>
    </row>
    <row r="73" spans="1:7" x14ac:dyDescent="0.25">
      <c r="A73" s="9" t="s">
        <v>103</v>
      </c>
      <c r="B73" s="14" t="s">
        <v>104</v>
      </c>
      <c r="C73" s="10" t="s">
        <v>13</v>
      </c>
      <c r="D73" s="18">
        <v>475</v>
      </c>
      <c r="E73" s="10">
        <v>3211</v>
      </c>
      <c r="F73" s="9" t="s">
        <v>65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475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13</v>
      </c>
      <c r="D75" s="18">
        <v>53.75</v>
      </c>
      <c r="E75" s="10">
        <v>3213</v>
      </c>
      <c r="F75" s="9" t="s">
        <v>27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53.75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109</v>
      </c>
      <c r="D77" s="18">
        <v>1234.3499999999999</v>
      </c>
      <c r="E77" s="10">
        <v>3222</v>
      </c>
      <c r="F77" s="9" t="s">
        <v>20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1234.3499999999999</v>
      </c>
      <c r="E78" s="24"/>
      <c r="F78" s="26"/>
      <c r="G78" s="27"/>
    </row>
    <row r="79" spans="1:7" x14ac:dyDescent="0.25">
      <c r="A79" s="9" t="s">
        <v>110</v>
      </c>
      <c r="B79" s="14" t="s">
        <v>111</v>
      </c>
      <c r="C79" s="10" t="s">
        <v>13</v>
      </c>
      <c r="D79" s="18">
        <v>263.8</v>
      </c>
      <c r="E79" s="10">
        <v>4241</v>
      </c>
      <c r="F79" s="9" t="s">
        <v>23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263.8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13</v>
      </c>
      <c r="D81" s="18">
        <v>109.5</v>
      </c>
      <c r="E81" s="10">
        <v>3221</v>
      </c>
      <c r="F81" s="9" t="s">
        <v>79</v>
      </c>
      <c r="G81" s="28" t="s">
        <v>15</v>
      </c>
    </row>
    <row r="82" spans="1:7" x14ac:dyDescent="0.25">
      <c r="A82" s="9"/>
      <c r="B82" s="14"/>
      <c r="C82" s="10"/>
      <c r="D82" s="18">
        <v>137.69999999999999</v>
      </c>
      <c r="E82" s="10">
        <v>3224</v>
      </c>
      <c r="F82" s="9" t="s">
        <v>114</v>
      </c>
      <c r="G82" s="29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SUM(D81:D82)</f>
        <v>247.2</v>
      </c>
      <c r="E83" s="24"/>
      <c r="F83" s="26"/>
      <c r="G83" s="27"/>
    </row>
    <row r="84" spans="1:7" x14ac:dyDescent="0.25">
      <c r="A84" s="9" t="s">
        <v>115</v>
      </c>
      <c r="B84" s="14" t="s">
        <v>116</v>
      </c>
      <c r="C84" s="10" t="s">
        <v>117</v>
      </c>
      <c r="D84" s="18">
        <v>18.75</v>
      </c>
      <c r="E84" s="10">
        <v>3221</v>
      </c>
      <c r="F84" s="9" t="s">
        <v>79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18.75</v>
      </c>
      <c r="E85" s="24"/>
      <c r="F85" s="26"/>
      <c r="G85" s="27"/>
    </row>
    <row r="86" spans="1:7" x14ac:dyDescent="0.25">
      <c r="A86" s="9" t="s">
        <v>118</v>
      </c>
      <c r="B86" s="14" t="s">
        <v>119</v>
      </c>
      <c r="C86" s="10" t="s">
        <v>45</v>
      </c>
      <c r="D86" s="18">
        <v>59.85</v>
      </c>
      <c r="E86" s="10">
        <v>3221</v>
      </c>
      <c r="F86" s="9" t="s">
        <v>79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59.85</v>
      </c>
      <c r="E87" s="24"/>
      <c r="F87" s="26"/>
      <c r="G87" s="27"/>
    </row>
    <row r="88" spans="1:7" x14ac:dyDescent="0.25">
      <c r="A88" s="9" t="s">
        <v>120</v>
      </c>
      <c r="B88" s="14" t="s">
        <v>121</v>
      </c>
      <c r="C88" s="10" t="s">
        <v>122</v>
      </c>
      <c r="D88" s="18">
        <v>5451.72</v>
      </c>
      <c r="E88" s="10">
        <v>3222</v>
      </c>
      <c r="F88" s="9" t="s">
        <v>20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5451.72</v>
      </c>
      <c r="E89" s="24"/>
      <c r="F89" s="26"/>
      <c r="G89" s="27"/>
    </row>
    <row r="90" spans="1:7" x14ac:dyDescent="0.25">
      <c r="A90" s="9" t="s">
        <v>123</v>
      </c>
      <c r="B90" s="14" t="s">
        <v>124</v>
      </c>
      <c r="C90" s="10" t="s">
        <v>13</v>
      </c>
      <c r="D90" s="18">
        <v>1057.47</v>
      </c>
      <c r="E90" s="10">
        <v>3223</v>
      </c>
      <c r="F90" s="9" t="s">
        <v>72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1057.47</v>
      </c>
      <c r="E91" s="24"/>
      <c r="F91" s="26"/>
      <c r="G91" s="27"/>
    </row>
    <row r="92" spans="1:7" x14ac:dyDescent="0.25">
      <c r="A92" s="9" t="s">
        <v>125</v>
      </c>
      <c r="B92" s="14" t="s">
        <v>126</v>
      </c>
      <c r="C92" s="10" t="s">
        <v>13</v>
      </c>
      <c r="D92" s="18">
        <v>28</v>
      </c>
      <c r="E92" s="10">
        <v>3221</v>
      </c>
      <c r="F92" s="9" t="s">
        <v>79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28</v>
      </c>
      <c r="E93" s="24"/>
      <c r="F93" s="26"/>
      <c r="G93" s="27"/>
    </row>
    <row r="94" spans="1:7" x14ac:dyDescent="0.25">
      <c r="A94" s="9" t="s">
        <v>127</v>
      </c>
      <c r="B94" s="14" t="s">
        <v>128</v>
      </c>
      <c r="C94" s="10" t="s">
        <v>82</v>
      </c>
      <c r="D94" s="18">
        <v>116.89</v>
      </c>
      <c r="E94" s="10">
        <v>3221</v>
      </c>
      <c r="F94" s="9" t="s">
        <v>79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116.89</v>
      </c>
      <c r="E95" s="24"/>
      <c r="F95" s="26"/>
      <c r="G95" s="27"/>
    </row>
    <row r="96" spans="1:7" x14ac:dyDescent="0.25">
      <c r="A96" s="9" t="s">
        <v>129</v>
      </c>
      <c r="B96" s="14" t="s">
        <v>130</v>
      </c>
      <c r="C96" s="10" t="s">
        <v>45</v>
      </c>
      <c r="D96" s="18">
        <v>303.05</v>
      </c>
      <c r="E96" s="10">
        <v>4241</v>
      </c>
      <c r="F96" s="9" t="s">
        <v>23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303.05</v>
      </c>
      <c r="E97" s="24"/>
      <c r="F97" s="26"/>
      <c r="G97" s="27"/>
    </row>
    <row r="98" spans="1:7" x14ac:dyDescent="0.25">
      <c r="A98" s="9" t="s">
        <v>131</v>
      </c>
      <c r="B98" s="14" t="s">
        <v>132</v>
      </c>
      <c r="C98" s="10" t="s">
        <v>26</v>
      </c>
      <c r="D98" s="18">
        <v>399</v>
      </c>
      <c r="E98" s="10">
        <v>3294</v>
      </c>
      <c r="F98" s="9" t="s">
        <v>133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399</v>
      </c>
      <c r="E99" s="24"/>
      <c r="F99" s="26"/>
      <c r="G99" s="27"/>
    </row>
    <row r="100" spans="1:7" x14ac:dyDescent="0.25">
      <c r="A100" s="9" t="s">
        <v>134</v>
      </c>
      <c r="B100" s="14" t="s">
        <v>135</v>
      </c>
      <c r="C100" s="10" t="s">
        <v>136</v>
      </c>
      <c r="D100" s="18">
        <v>607.26</v>
      </c>
      <c r="E100" s="10">
        <v>3221</v>
      </c>
      <c r="F100" s="9" t="s">
        <v>79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607.26</v>
      </c>
      <c r="E101" s="24"/>
      <c r="F101" s="26"/>
      <c r="G101" s="27"/>
    </row>
    <row r="102" spans="1:7" x14ac:dyDescent="0.25">
      <c r="A102" s="9" t="s">
        <v>137</v>
      </c>
      <c r="B102" s="14" t="s">
        <v>138</v>
      </c>
      <c r="C102" s="10" t="s">
        <v>13</v>
      </c>
      <c r="D102" s="18">
        <v>404.42</v>
      </c>
      <c r="E102" s="10">
        <v>3221</v>
      </c>
      <c r="F102" s="9" t="s">
        <v>79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404.42</v>
      </c>
      <c r="E103" s="24"/>
      <c r="F103" s="26"/>
      <c r="G103" s="27"/>
    </row>
    <row r="104" spans="1:7" x14ac:dyDescent="0.25">
      <c r="A104" s="9" t="s">
        <v>139</v>
      </c>
      <c r="B104" s="14" t="s">
        <v>140</v>
      </c>
      <c r="C104" s="10" t="s">
        <v>141</v>
      </c>
      <c r="D104" s="18">
        <v>6281.4</v>
      </c>
      <c r="E104" s="10">
        <v>4227</v>
      </c>
      <c r="F104" s="9" t="s">
        <v>142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6281.4</v>
      </c>
      <c r="E105" s="24"/>
      <c r="F105" s="26"/>
      <c r="G105" s="27"/>
    </row>
    <row r="106" spans="1:7" x14ac:dyDescent="0.25">
      <c r="A106" s="9" t="s">
        <v>143</v>
      </c>
      <c r="B106" s="14" t="s">
        <v>144</v>
      </c>
      <c r="C106" s="10" t="s">
        <v>82</v>
      </c>
      <c r="D106" s="18">
        <v>398.18</v>
      </c>
      <c r="E106" s="10">
        <v>3232</v>
      </c>
      <c r="F106" s="9" t="s">
        <v>145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398.18</v>
      </c>
      <c r="E107" s="24"/>
      <c r="F107" s="26"/>
      <c r="G107" s="27"/>
    </row>
    <row r="108" spans="1:7" x14ac:dyDescent="0.25">
      <c r="A108" s="9" t="s">
        <v>146</v>
      </c>
      <c r="B108" s="14" t="s">
        <v>147</v>
      </c>
      <c r="C108" s="10" t="s">
        <v>148</v>
      </c>
      <c r="D108" s="18">
        <v>249.22</v>
      </c>
      <c r="E108" s="10">
        <v>3222</v>
      </c>
      <c r="F108" s="9" t="s">
        <v>20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249.22</v>
      </c>
      <c r="E109" s="24"/>
      <c r="F109" s="26"/>
      <c r="G109" s="27"/>
    </row>
    <row r="110" spans="1:7" x14ac:dyDescent="0.25">
      <c r="A110" s="9" t="s">
        <v>149</v>
      </c>
      <c r="B110" s="14" t="s">
        <v>150</v>
      </c>
      <c r="C110" s="10" t="s">
        <v>13</v>
      </c>
      <c r="D110" s="18">
        <v>985.56</v>
      </c>
      <c r="E110" s="10">
        <v>3232</v>
      </c>
      <c r="F110" s="9" t="s">
        <v>145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985.56</v>
      </c>
      <c r="E111" s="24"/>
      <c r="F111" s="26"/>
      <c r="G111" s="27"/>
    </row>
    <row r="112" spans="1:7" x14ac:dyDescent="0.25">
      <c r="A112" s="9" t="s">
        <v>151</v>
      </c>
      <c r="B112" s="14" t="s">
        <v>152</v>
      </c>
      <c r="C112" s="10" t="s">
        <v>153</v>
      </c>
      <c r="D112" s="18">
        <v>90.91</v>
      </c>
      <c r="E112" s="10">
        <v>3236</v>
      </c>
      <c r="F112" s="9" t="s">
        <v>154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90.91</v>
      </c>
      <c r="E113" s="24"/>
      <c r="F113" s="26"/>
      <c r="G113" s="27"/>
    </row>
    <row r="114" spans="1:7" x14ac:dyDescent="0.25">
      <c r="A114" s="9" t="s">
        <v>155</v>
      </c>
      <c r="B114" s="14" t="s">
        <v>156</v>
      </c>
      <c r="C114" s="10" t="s">
        <v>157</v>
      </c>
      <c r="D114" s="18">
        <v>167.86</v>
      </c>
      <c r="E114" s="10">
        <v>3222</v>
      </c>
      <c r="F114" s="9" t="s">
        <v>20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167.86</v>
      </c>
      <c r="E115" s="24"/>
      <c r="F115" s="26"/>
      <c r="G115" s="27"/>
    </row>
    <row r="116" spans="1:7" x14ac:dyDescent="0.25">
      <c r="A116" s="9" t="s">
        <v>158</v>
      </c>
      <c r="B116" s="14" t="s">
        <v>159</v>
      </c>
      <c r="C116" s="10" t="s">
        <v>160</v>
      </c>
      <c r="D116" s="18">
        <v>28.47</v>
      </c>
      <c r="E116" s="10">
        <v>3221</v>
      </c>
      <c r="F116" s="9" t="s">
        <v>79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28.47</v>
      </c>
      <c r="E117" s="24"/>
      <c r="F117" s="26"/>
      <c r="G117" s="27"/>
    </row>
    <row r="118" spans="1:7" x14ac:dyDescent="0.25">
      <c r="A118" s="9" t="s">
        <v>161</v>
      </c>
      <c r="B118" s="14" t="s">
        <v>162</v>
      </c>
      <c r="C118" s="10" t="s">
        <v>82</v>
      </c>
      <c r="D118" s="18">
        <v>14.95</v>
      </c>
      <c r="E118" s="10">
        <v>3239</v>
      </c>
      <c r="F118" s="9" t="s">
        <v>98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14.95</v>
      </c>
      <c r="E119" s="24"/>
      <c r="F119" s="26"/>
      <c r="G119" s="27"/>
    </row>
    <row r="120" spans="1:7" x14ac:dyDescent="0.25">
      <c r="A120" s="9" t="s">
        <v>163</v>
      </c>
      <c r="B120" s="14" t="s">
        <v>164</v>
      </c>
      <c r="C120" s="10" t="s">
        <v>13</v>
      </c>
      <c r="D120" s="18">
        <v>50</v>
      </c>
      <c r="E120" s="10">
        <v>3237</v>
      </c>
      <c r="F120" s="9" t="s">
        <v>165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50</v>
      </c>
      <c r="E121" s="24"/>
      <c r="F121" s="26"/>
      <c r="G121" s="27"/>
    </row>
    <row r="122" spans="1:7" x14ac:dyDescent="0.25">
      <c r="A122" s="9" t="s">
        <v>166</v>
      </c>
      <c r="B122" s="14" t="s">
        <v>167</v>
      </c>
      <c r="C122" s="10" t="s">
        <v>38</v>
      </c>
      <c r="D122" s="18">
        <v>403.2</v>
      </c>
      <c r="E122" s="10">
        <v>3222</v>
      </c>
      <c r="F122" s="9" t="s">
        <v>20</v>
      </c>
      <c r="G122" s="28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403.2</v>
      </c>
      <c r="E123" s="24"/>
      <c r="F123" s="26"/>
      <c r="G123" s="27"/>
    </row>
    <row r="124" spans="1:7" x14ac:dyDescent="0.25">
      <c r="A124" s="9" t="s">
        <v>168</v>
      </c>
      <c r="B124" s="14" t="s">
        <v>169</v>
      </c>
      <c r="C124" s="10" t="s">
        <v>26</v>
      </c>
      <c r="D124" s="18">
        <v>3150</v>
      </c>
      <c r="E124" s="10">
        <v>3239</v>
      </c>
      <c r="F124" s="9" t="s">
        <v>98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3150</v>
      </c>
      <c r="E125" s="24"/>
      <c r="F125" s="26"/>
      <c r="G125" s="27"/>
    </row>
    <row r="126" spans="1:7" x14ac:dyDescent="0.25">
      <c r="A126" s="9" t="s">
        <v>170</v>
      </c>
      <c r="B126" s="14" t="s">
        <v>171</v>
      </c>
      <c r="C126" s="10" t="s">
        <v>172</v>
      </c>
      <c r="D126" s="18">
        <v>682.8</v>
      </c>
      <c r="E126" s="10">
        <v>3232</v>
      </c>
      <c r="F126" s="9" t="s">
        <v>145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682.8</v>
      </c>
      <c r="E127" s="24"/>
      <c r="F127" s="26"/>
      <c r="G127" s="27"/>
    </row>
    <row r="128" spans="1:7" x14ac:dyDescent="0.25">
      <c r="A128" s="9" t="s">
        <v>173</v>
      </c>
      <c r="B128" s="14" t="s">
        <v>174</v>
      </c>
      <c r="C128" s="10" t="s">
        <v>45</v>
      </c>
      <c r="D128" s="18">
        <v>265.97000000000003</v>
      </c>
      <c r="E128" s="10">
        <v>4241</v>
      </c>
      <c r="F128" s="9" t="s">
        <v>23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265.97000000000003</v>
      </c>
      <c r="E129" s="24"/>
      <c r="F129" s="26"/>
      <c r="G129" s="27"/>
    </row>
    <row r="130" spans="1:7" x14ac:dyDescent="0.25">
      <c r="A130" s="9" t="s">
        <v>175</v>
      </c>
      <c r="B130" s="14" t="s">
        <v>176</v>
      </c>
      <c r="C130" s="10" t="s">
        <v>82</v>
      </c>
      <c r="D130" s="18">
        <v>1005.62</v>
      </c>
      <c r="E130" s="10">
        <v>3222</v>
      </c>
      <c r="F130" s="9" t="s">
        <v>20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1005.62</v>
      </c>
      <c r="E131" s="24"/>
      <c r="F131" s="26"/>
      <c r="G131" s="27"/>
    </row>
    <row r="132" spans="1:7" x14ac:dyDescent="0.25">
      <c r="A132" s="9" t="s">
        <v>177</v>
      </c>
      <c r="B132" s="14" t="s">
        <v>178</v>
      </c>
      <c r="C132" s="10" t="s">
        <v>13</v>
      </c>
      <c r="D132" s="18">
        <v>498.38</v>
      </c>
      <c r="E132" s="10">
        <v>3239</v>
      </c>
      <c r="F132" s="9" t="s">
        <v>98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498.38</v>
      </c>
      <c r="E133" s="24"/>
      <c r="F133" s="26"/>
      <c r="G133" s="27"/>
    </row>
    <row r="134" spans="1:7" x14ac:dyDescent="0.25">
      <c r="A134" s="9" t="s">
        <v>179</v>
      </c>
      <c r="B134" s="14" t="s">
        <v>178</v>
      </c>
      <c r="C134" s="10" t="s">
        <v>13</v>
      </c>
      <c r="D134" s="18">
        <v>80</v>
      </c>
      <c r="E134" s="10">
        <v>3221</v>
      </c>
      <c r="F134" s="9" t="s">
        <v>79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80</v>
      </c>
      <c r="E135" s="24"/>
      <c r="F135" s="26"/>
      <c r="G135" s="27"/>
    </row>
    <row r="136" spans="1:7" x14ac:dyDescent="0.25">
      <c r="A136" s="9"/>
      <c r="B136" s="14"/>
      <c r="C136" s="10"/>
      <c r="D136" s="18">
        <v>19414.689999999999</v>
      </c>
      <c r="E136" s="10">
        <v>3111</v>
      </c>
      <c r="F136" s="9" t="s">
        <v>180</v>
      </c>
      <c r="G136" s="28" t="s">
        <v>15</v>
      </c>
    </row>
    <row r="137" spans="1:7" x14ac:dyDescent="0.25">
      <c r="A137" s="9"/>
      <c r="B137" s="14"/>
      <c r="C137" s="10"/>
      <c r="D137" s="18">
        <v>79775.210000000006</v>
      </c>
      <c r="E137" s="10">
        <v>3111</v>
      </c>
      <c r="F137" s="9" t="s">
        <v>180</v>
      </c>
      <c r="G137" s="29" t="s">
        <v>15</v>
      </c>
    </row>
    <row r="138" spans="1:7" x14ac:dyDescent="0.25">
      <c r="A138" s="9"/>
      <c r="B138" s="14"/>
      <c r="C138" s="10"/>
      <c r="D138" s="18">
        <v>120356.58</v>
      </c>
      <c r="E138" s="10">
        <v>3111</v>
      </c>
      <c r="F138" s="9" t="s">
        <v>180</v>
      </c>
      <c r="G138" s="29" t="s">
        <v>15</v>
      </c>
    </row>
    <row r="139" spans="1:7" x14ac:dyDescent="0.25">
      <c r="A139" s="9"/>
      <c r="B139" s="14"/>
      <c r="C139" s="10"/>
      <c r="D139" s="18">
        <v>4629.33</v>
      </c>
      <c r="E139" s="10">
        <v>3113</v>
      </c>
      <c r="F139" s="9" t="s">
        <v>181</v>
      </c>
      <c r="G139" s="29" t="s">
        <v>15</v>
      </c>
    </row>
    <row r="140" spans="1:7" x14ac:dyDescent="0.25">
      <c r="A140" s="9"/>
      <c r="B140" s="14"/>
      <c r="C140" s="10"/>
      <c r="D140" s="18">
        <v>375.02</v>
      </c>
      <c r="E140" s="10">
        <v>3114</v>
      </c>
      <c r="F140" s="9" t="s">
        <v>182</v>
      </c>
      <c r="G140" s="29" t="s">
        <v>15</v>
      </c>
    </row>
    <row r="141" spans="1:7" x14ac:dyDescent="0.25">
      <c r="A141" s="9"/>
      <c r="B141" s="14"/>
      <c r="C141" s="10"/>
      <c r="D141" s="18">
        <v>3451.59</v>
      </c>
      <c r="E141" s="10">
        <v>3115</v>
      </c>
      <c r="F141" s="9" t="s">
        <v>183</v>
      </c>
      <c r="G141" s="29" t="s">
        <v>15</v>
      </c>
    </row>
    <row r="142" spans="1:7" x14ac:dyDescent="0.25">
      <c r="A142" s="9"/>
      <c r="B142" s="14"/>
      <c r="C142" s="10"/>
      <c r="D142" s="18">
        <v>2041.44</v>
      </c>
      <c r="E142" s="10">
        <v>3121</v>
      </c>
      <c r="F142" s="9" t="s">
        <v>184</v>
      </c>
      <c r="G142" s="29" t="s">
        <v>15</v>
      </c>
    </row>
    <row r="143" spans="1:7" x14ac:dyDescent="0.25">
      <c r="A143" s="9"/>
      <c r="B143" s="14"/>
      <c r="C143" s="10"/>
      <c r="D143" s="18">
        <v>491.75</v>
      </c>
      <c r="E143" s="10">
        <v>3122</v>
      </c>
      <c r="F143" s="9" t="s">
        <v>185</v>
      </c>
      <c r="G143" s="29" t="s">
        <v>15</v>
      </c>
    </row>
    <row r="144" spans="1:7" x14ac:dyDescent="0.25">
      <c r="A144" s="9"/>
      <c r="B144" s="14"/>
      <c r="C144" s="10"/>
      <c r="D144" s="18">
        <v>21427.200000000001</v>
      </c>
      <c r="E144" s="10">
        <v>3132</v>
      </c>
      <c r="F144" s="9" t="s">
        <v>186</v>
      </c>
      <c r="G144" s="29" t="s">
        <v>15</v>
      </c>
    </row>
    <row r="145" spans="1:7" x14ac:dyDescent="0.25">
      <c r="A145" s="9"/>
      <c r="B145" s="14"/>
      <c r="C145" s="10"/>
      <c r="D145" s="18">
        <v>1676</v>
      </c>
      <c r="E145" s="10">
        <v>3140</v>
      </c>
      <c r="F145" s="9" t="s">
        <v>187</v>
      </c>
      <c r="G145" s="29" t="s">
        <v>15</v>
      </c>
    </row>
    <row r="146" spans="1:7" x14ac:dyDescent="0.25">
      <c r="A146" s="9"/>
      <c r="B146" s="14"/>
      <c r="C146" s="10"/>
      <c r="D146" s="18">
        <v>10679.73</v>
      </c>
      <c r="E146" s="10">
        <v>3140</v>
      </c>
      <c r="F146" s="9" t="s">
        <v>187</v>
      </c>
      <c r="G146" s="29" t="s">
        <v>15</v>
      </c>
    </row>
    <row r="147" spans="1:7" x14ac:dyDescent="0.25">
      <c r="A147" s="9"/>
      <c r="B147" s="14"/>
      <c r="C147" s="10"/>
      <c r="D147" s="18">
        <v>1020.45</v>
      </c>
      <c r="E147" s="10">
        <v>3150</v>
      </c>
      <c r="F147" s="9" t="s">
        <v>188</v>
      </c>
      <c r="G147" s="29" t="s">
        <v>15</v>
      </c>
    </row>
    <row r="148" spans="1:7" x14ac:dyDescent="0.25">
      <c r="A148" s="9"/>
      <c r="B148" s="14"/>
      <c r="C148" s="10"/>
      <c r="D148" s="18">
        <v>5642.94</v>
      </c>
      <c r="E148" s="10">
        <v>3150</v>
      </c>
      <c r="F148" s="9" t="s">
        <v>188</v>
      </c>
      <c r="G148" s="29" t="s">
        <v>15</v>
      </c>
    </row>
    <row r="149" spans="1:7" x14ac:dyDescent="0.25">
      <c r="A149" s="9"/>
      <c r="B149" s="14"/>
      <c r="C149" s="10"/>
      <c r="D149" s="18">
        <v>2878.5</v>
      </c>
      <c r="E149" s="10">
        <v>3151</v>
      </c>
      <c r="F149" s="9" t="s">
        <v>189</v>
      </c>
      <c r="G149" s="29" t="s">
        <v>15</v>
      </c>
    </row>
    <row r="150" spans="1:7" x14ac:dyDescent="0.25">
      <c r="A150" s="9"/>
      <c r="B150" s="14"/>
      <c r="C150" s="10"/>
      <c r="D150" s="18">
        <v>16759.79</v>
      </c>
      <c r="E150" s="10">
        <v>3151</v>
      </c>
      <c r="F150" s="9" t="s">
        <v>189</v>
      </c>
      <c r="G150" s="29" t="s">
        <v>15</v>
      </c>
    </row>
    <row r="151" spans="1:7" x14ac:dyDescent="0.25">
      <c r="A151" s="9"/>
      <c r="B151" s="14"/>
      <c r="C151" s="10"/>
      <c r="D151" s="18">
        <v>3220.28</v>
      </c>
      <c r="E151" s="10">
        <v>3162</v>
      </c>
      <c r="F151" s="9" t="s">
        <v>190</v>
      </c>
      <c r="G151" s="29" t="s">
        <v>15</v>
      </c>
    </row>
    <row r="152" spans="1:7" x14ac:dyDescent="0.25">
      <c r="A152" s="9"/>
      <c r="B152" s="14"/>
      <c r="C152" s="10"/>
      <c r="D152" s="18">
        <v>18233.93</v>
      </c>
      <c r="E152" s="10">
        <v>3162</v>
      </c>
      <c r="F152" s="9" t="s">
        <v>190</v>
      </c>
      <c r="G152" s="29" t="s">
        <v>15</v>
      </c>
    </row>
    <row r="153" spans="1:7" x14ac:dyDescent="0.25">
      <c r="A153" s="9"/>
      <c r="B153" s="14"/>
      <c r="C153" s="10"/>
      <c r="D153" s="18">
        <v>2131.44</v>
      </c>
      <c r="E153" s="10">
        <v>3171</v>
      </c>
      <c r="F153" s="9" t="s">
        <v>191</v>
      </c>
      <c r="G153" s="29" t="s">
        <v>15</v>
      </c>
    </row>
    <row r="154" spans="1:7" x14ac:dyDescent="0.25">
      <c r="A154" s="9"/>
      <c r="B154" s="14"/>
      <c r="C154" s="10"/>
      <c r="D154" s="18">
        <v>90</v>
      </c>
      <c r="E154" s="10">
        <v>3211</v>
      </c>
      <c r="F154" s="9" t="s">
        <v>65</v>
      </c>
      <c r="G154" s="29" t="s">
        <v>15</v>
      </c>
    </row>
    <row r="155" spans="1:7" x14ac:dyDescent="0.25">
      <c r="A155" s="9"/>
      <c r="B155" s="14"/>
      <c r="C155" s="10"/>
      <c r="D155" s="18">
        <v>651.91999999999996</v>
      </c>
      <c r="E155" s="10">
        <v>3212</v>
      </c>
      <c r="F155" s="9" t="s">
        <v>192</v>
      </c>
      <c r="G155" s="29" t="s">
        <v>15</v>
      </c>
    </row>
    <row r="156" spans="1:7" x14ac:dyDescent="0.25">
      <c r="A156" s="9"/>
      <c r="B156" s="14"/>
      <c r="C156" s="10"/>
      <c r="D156" s="18">
        <v>4658.2700000000004</v>
      </c>
      <c r="E156" s="10">
        <v>3212</v>
      </c>
      <c r="F156" s="9" t="s">
        <v>192</v>
      </c>
      <c r="G156" s="29" t="s">
        <v>15</v>
      </c>
    </row>
    <row r="157" spans="1:7" x14ac:dyDescent="0.25">
      <c r="A157" s="9"/>
      <c r="B157" s="14"/>
      <c r="C157" s="10"/>
      <c r="D157" s="18">
        <v>5310.19</v>
      </c>
      <c r="E157" s="10">
        <v>3212</v>
      </c>
      <c r="F157" s="9" t="s">
        <v>192</v>
      </c>
      <c r="G157" s="29" t="s">
        <v>15</v>
      </c>
    </row>
    <row r="158" spans="1:7" x14ac:dyDescent="0.25">
      <c r="A158" s="9"/>
      <c r="B158" s="14"/>
      <c r="C158" s="10"/>
      <c r="D158" s="18">
        <v>562.33000000000004</v>
      </c>
      <c r="E158" s="10">
        <v>3291</v>
      </c>
      <c r="F158" s="9" t="s">
        <v>193</v>
      </c>
      <c r="G158" s="29" t="s">
        <v>15</v>
      </c>
    </row>
    <row r="159" spans="1:7" x14ac:dyDescent="0.25">
      <c r="A159" s="9"/>
      <c r="B159" s="14"/>
      <c r="C159" s="10"/>
      <c r="D159" s="18">
        <v>167.49</v>
      </c>
      <c r="E159" s="10">
        <v>3431</v>
      </c>
      <c r="F159" s="9" t="s">
        <v>194</v>
      </c>
      <c r="G159" s="29" t="s">
        <v>15</v>
      </c>
    </row>
    <row r="160" spans="1:7" ht="21" customHeight="1" thickBot="1" x14ac:dyDescent="0.3">
      <c r="A160" s="22" t="s">
        <v>16</v>
      </c>
      <c r="B160" s="23"/>
      <c r="C160" s="24"/>
      <c r="D160" s="25">
        <f>SUM(D136:D159)</f>
        <v>325646.07</v>
      </c>
      <c r="E160" s="24"/>
      <c r="F160" s="26"/>
      <c r="G160" s="27"/>
    </row>
    <row r="161" spans="1:7" ht="15.75" thickBot="1" x14ac:dyDescent="0.3">
      <c r="A161" s="30" t="s">
        <v>195</v>
      </c>
      <c r="B161" s="31"/>
      <c r="C161" s="32"/>
      <c r="D161" s="33">
        <f>SUM(D8,D10,D12,D14,D16,D18,D20,D22,D24,D26,D28,D30,D32,D34,D36,D38,D40,D42,D44,D46,D48,D50,D52,D54,D56,D58,D60,D62,D64,D66,D68,D70,D72,D74,D76,D78,D80,D83,D85,D87,D89,D91,D93,D95,D97,D99,D101,D103,D105,D107,D109,D111,D113,D115,D117,D119,D121,D123,D125,D127,D129,D131,D133,D135,D160)</f>
        <v>365321.76</v>
      </c>
      <c r="E161" s="32"/>
      <c r="F161" s="34"/>
      <c r="G161" s="35"/>
    </row>
    <row r="162" spans="1:7" x14ac:dyDescent="0.25">
      <c r="A162" s="9"/>
      <c r="B162" s="14"/>
      <c r="C162" s="10"/>
      <c r="D162" s="18"/>
      <c r="E162" s="10"/>
      <c r="F162" s="9"/>
    </row>
    <row r="163" spans="1:7" x14ac:dyDescent="0.25">
      <c r="A163" s="9"/>
      <c r="B163" s="14"/>
      <c r="C163" s="10"/>
      <c r="D163" s="18"/>
      <c r="E163" s="10"/>
      <c r="F163" s="9"/>
    </row>
    <row r="164" spans="1:7" x14ac:dyDescent="0.25">
      <c r="A164" s="9"/>
      <c r="B164" s="14"/>
      <c r="C164" s="10"/>
      <c r="D164" s="18"/>
      <c r="E164" s="10"/>
      <c r="F164" s="9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osodra1</cp:lastModifiedBy>
  <dcterms:created xsi:type="dcterms:W3CDTF">2024-03-05T11:42:46Z</dcterms:created>
  <dcterms:modified xsi:type="dcterms:W3CDTF">2025-05-20T09:03:36Z</dcterms:modified>
</cp:coreProperties>
</file>